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a2b7c3ecfde129/Рабочий стол/Darbs/Ropaži/Rudens-ziema 23-24/"/>
    </mc:Choice>
  </mc:AlternateContent>
  <xr:revisionPtr revIDLastSave="1555" documentId="8_{963032F3-6F6C-474E-A5CD-6C84ACB1A8EF}" xr6:coauthVersionLast="47" xr6:coauthVersionMax="47" xr10:uidLastSave="{53068B67-BA1F-4811-8430-D850E5B0C613}"/>
  <bookViews>
    <workbookView xWindow="-120" yWindow="-120" windowWidth="29040" windowHeight="15840" firstSheet="2" activeTab="12" xr2:uid="{1935A257-DB7D-417D-8C58-7D7C5BBE8308}"/>
  </bookViews>
  <sheets>
    <sheet name="1 Ned_2-7gadi" sheetId="1" r:id="rId1"/>
    <sheet name="1 Ned_1-4" sheetId="2" r:id="rId2"/>
    <sheet name="1 Ned_5-9" sheetId="3" r:id="rId3"/>
    <sheet name="1 Ned_10-12" sheetId="4" r:id="rId4"/>
    <sheet name="Brokastis" sheetId="5" r:id="rId5"/>
    <sheet name="Launags " sheetId="6" r:id="rId6"/>
    <sheet name="1 Ned_1-4 Piens-Olas" sheetId="7" r:id="rId7"/>
    <sheet name="1 Ned_1-4_Glut" sheetId="8" r:id="rId8"/>
    <sheet name="Tehkartes" sheetId="10" r:id="rId9"/>
    <sheet name="TKSK" sheetId="16" r:id="rId10"/>
    <sheet name="TK1" sheetId="15" r:id="rId11"/>
    <sheet name="TK2N" sheetId="12" r:id="rId12"/>
    <sheet name="TK3N" sheetId="13" r:id="rId13"/>
    <sheet name="TK4N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6" l="1"/>
  <c r="F119" i="16"/>
  <c r="E119" i="16"/>
  <c r="D119" i="16"/>
  <c r="G100" i="16"/>
  <c r="F100" i="16"/>
  <c r="E100" i="16"/>
  <c r="D100" i="16"/>
  <c r="G75" i="16"/>
  <c r="F75" i="16"/>
  <c r="E75" i="16"/>
  <c r="D75" i="16"/>
  <c r="G55" i="16"/>
  <c r="D55" i="16"/>
  <c r="E55" i="16" s="1"/>
  <c r="G17" i="16"/>
  <c r="F17" i="16"/>
  <c r="E17" i="16"/>
  <c r="D17" i="16"/>
  <c r="G9" i="16"/>
  <c r="F9" i="16"/>
  <c r="E9" i="16"/>
  <c r="D9" i="16"/>
  <c r="G134" i="15"/>
  <c r="F134" i="15"/>
  <c r="E134" i="15"/>
  <c r="D134" i="15"/>
  <c r="G112" i="15"/>
  <c r="F112" i="15"/>
  <c r="E112" i="15"/>
  <c r="D112" i="15"/>
  <c r="G93" i="15"/>
  <c r="F93" i="15"/>
  <c r="E93" i="15"/>
  <c r="D93" i="15"/>
  <c r="G318" i="14"/>
  <c r="F318" i="14"/>
  <c r="E318" i="14"/>
  <c r="D318" i="14"/>
  <c r="G306" i="14"/>
  <c r="F306" i="14"/>
  <c r="E306" i="14"/>
  <c r="D306" i="14"/>
  <c r="G284" i="14"/>
  <c r="F284" i="14"/>
  <c r="E284" i="14"/>
  <c r="D284" i="14"/>
  <c r="D285" i="14" s="1"/>
  <c r="E285" i="14" s="1"/>
  <c r="F285" i="14" s="1"/>
  <c r="G285" i="14" s="1"/>
  <c r="H232" i="14"/>
  <c r="G232" i="14"/>
  <c r="F232" i="14"/>
  <c r="E232" i="14"/>
  <c r="G181" i="14"/>
  <c r="F181" i="14"/>
  <c r="E181" i="14"/>
  <c r="D181" i="14"/>
  <c r="G162" i="14"/>
  <c r="F162" i="14"/>
  <c r="E162" i="14"/>
  <c r="D162" i="14"/>
  <c r="G145" i="14"/>
  <c r="F145" i="14"/>
  <c r="E145" i="14"/>
  <c r="D145" i="14"/>
  <c r="G44" i="14"/>
  <c r="F44" i="14"/>
  <c r="E44" i="14"/>
  <c r="D44" i="14"/>
  <c r="G229" i="13"/>
  <c r="F229" i="13"/>
  <c r="E229" i="13"/>
  <c r="D229" i="13"/>
  <c r="G219" i="13"/>
  <c r="F219" i="13"/>
  <c r="E219" i="13"/>
  <c r="D219" i="13"/>
  <c r="G209" i="13"/>
  <c r="F209" i="13"/>
  <c r="E209" i="13"/>
  <c r="D209" i="13"/>
  <c r="G199" i="13"/>
  <c r="F199" i="13"/>
  <c r="E199" i="13"/>
  <c r="D199" i="13"/>
  <c r="G165" i="13"/>
  <c r="F165" i="13"/>
  <c r="E165" i="13"/>
  <c r="D165" i="13"/>
  <c r="G98" i="13"/>
  <c r="F98" i="13"/>
  <c r="E98" i="13"/>
  <c r="D98" i="13"/>
  <c r="G79" i="13"/>
  <c r="F79" i="13"/>
  <c r="E79" i="13"/>
  <c r="D79" i="13"/>
  <c r="G144" i="12"/>
  <c r="F144" i="12"/>
  <c r="E144" i="12"/>
  <c r="D144" i="12"/>
  <c r="G84" i="12"/>
  <c r="G85" i="12" s="1"/>
  <c r="F84" i="12"/>
  <c r="E84" i="12"/>
  <c r="D84" i="12"/>
  <c r="D85" i="12" s="1"/>
  <c r="E85" i="12" s="1"/>
  <c r="F85" i="12" s="1"/>
  <c r="AM120" i="10"/>
  <c r="AL120" i="10"/>
  <c r="AK120" i="10"/>
  <c r="AJ120" i="10"/>
  <c r="AM101" i="10"/>
  <c r="AL101" i="10"/>
  <c r="AK101" i="10"/>
  <c r="AJ101" i="10"/>
  <c r="AM76" i="10"/>
  <c r="AL76" i="10"/>
  <c r="AK76" i="10"/>
  <c r="AJ76" i="10"/>
  <c r="AM56" i="10"/>
  <c r="AK56" i="10"/>
  <c r="AJ56" i="10"/>
  <c r="AM18" i="10"/>
  <c r="AL18" i="10"/>
  <c r="AK18" i="10"/>
  <c r="AJ18" i="10"/>
  <c r="AM10" i="10"/>
  <c r="AL10" i="10"/>
  <c r="AK10" i="10"/>
  <c r="AJ10" i="10"/>
  <c r="H74" i="8"/>
  <c r="H73" i="8"/>
  <c r="H72" i="8"/>
  <c r="H71" i="8"/>
  <c r="G65" i="8"/>
  <c r="F65" i="8"/>
  <c r="E65" i="8"/>
  <c r="D65" i="8"/>
  <c r="G51" i="8"/>
  <c r="F51" i="8"/>
  <c r="E51" i="8"/>
  <c r="D51" i="8"/>
  <c r="G39" i="8"/>
  <c r="F39" i="8"/>
  <c r="E39" i="8"/>
  <c r="D39" i="8"/>
  <c r="G26" i="8"/>
  <c r="F26" i="8"/>
  <c r="E26" i="8"/>
  <c r="D26" i="8"/>
  <c r="G13" i="8"/>
  <c r="F13" i="8"/>
  <c r="E13" i="8"/>
  <c r="D13" i="8"/>
  <c r="H74" i="7"/>
  <c r="H73" i="7"/>
  <c r="H72" i="7"/>
  <c r="H71" i="7"/>
  <c r="G65" i="7"/>
  <c r="F65" i="7"/>
  <c r="E65" i="7"/>
  <c r="D65" i="7"/>
  <c r="G52" i="7"/>
  <c r="F52" i="7"/>
  <c r="E52" i="7"/>
  <c r="D52" i="7"/>
  <c r="G40" i="7"/>
  <c r="F40" i="7"/>
  <c r="E40" i="7"/>
  <c r="D40" i="7"/>
  <c r="G26" i="7"/>
  <c r="F26" i="7"/>
  <c r="E26" i="7"/>
  <c r="D26" i="7"/>
  <c r="G13" i="7"/>
  <c r="F13" i="7"/>
  <c r="E13" i="7"/>
  <c r="D13" i="7"/>
  <c r="H72" i="4"/>
  <c r="H71" i="4"/>
  <c r="H70" i="4"/>
  <c r="H69" i="4"/>
  <c r="H71" i="3"/>
  <c r="H70" i="3"/>
  <c r="H69" i="3"/>
  <c r="H68" i="3"/>
  <c r="G63" i="3"/>
  <c r="F63" i="3"/>
  <c r="E63" i="3"/>
  <c r="D63" i="3"/>
  <c r="G51" i="3"/>
  <c r="F51" i="3"/>
  <c r="E51" i="3"/>
  <c r="D51" i="3"/>
  <c r="G39" i="3"/>
  <c r="F39" i="3"/>
  <c r="E39" i="3"/>
  <c r="D39" i="3"/>
  <c r="G26" i="3"/>
  <c r="F26" i="3"/>
  <c r="E26" i="3"/>
  <c r="D26" i="3"/>
  <c r="G13" i="3"/>
  <c r="F13" i="3"/>
  <c r="E13" i="3"/>
  <c r="D13" i="3"/>
  <c r="H74" i="2"/>
  <c r="H73" i="2"/>
  <c r="H72" i="2"/>
  <c r="H71" i="2"/>
  <c r="H134" i="1" l="1"/>
  <c r="H133" i="1"/>
  <c r="H132" i="1"/>
  <c r="H131" i="1"/>
  <c r="H130" i="1"/>
  <c r="H129" i="1"/>
  <c r="AE319" i="10" l="1"/>
  <c r="AD319" i="10"/>
  <c r="AC319" i="10"/>
  <c r="AB319" i="10"/>
  <c r="AE307" i="10"/>
  <c r="AD307" i="10"/>
  <c r="AC307" i="10"/>
  <c r="AB307" i="10"/>
  <c r="AE285" i="10"/>
  <c r="AD285" i="10"/>
  <c r="AC285" i="10"/>
  <c r="AB285" i="10"/>
  <c r="AB286" i="10" s="1"/>
  <c r="AC286" i="10" s="1"/>
  <c r="AF233" i="10"/>
  <c r="AE233" i="10"/>
  <c r="AD233" i="10"/>
  <c r="AC233" i="10"/>
  <c r="AE182" i="10"/>
  <c r="AD182" i="10"/>
  <c r="AC182" i="10"/>
  <c r="AB182" i="10"/>
  <c r="AE163" i="10"/>
  <c r="AD163" i="10"/>
  <c r="AC163" i="10"/>
  <c r="AB163" i="10"/>
  <c r="AE146" i="10"/>
  <c r="AD146" i="10"/>
  <c r="AC146" i="10"/>
  <c r="AB146" i="10"/>
  <c r="W230" i="10"/>
  <c r="V230" i="10"/>
  <c r="U230" i="10"/>
  <c r="T230" i="10"/>
  <c r="W220" i="10"/>
  <c r="V220" i="10"/>
  <c r="U220" i="10"/>
  <c r="T220" i="10"/>
  <c r="W210" i="10"/>
  <c r="V210" i="10"/>
  <c r="U210" i="10"/>
  <c r="T210" i="10"/>
  <c r="W200" i="10"/>
  <c r="V200" i="10"/>
  <c r="U200" i="10"/>
  <c r="T200" i="10"/>
  <c r="W166" i="10"/>
  <c r="V166" i="10"/>
  <c r="U166" i="10"/>
  <c r="T166" i="10"/>
  <c r="U99" i="10"/>
  <c r="V99" i="10"/>
  <c r="W99" i="10"/>
  <c r="T99" i="10"/>
  <c r="U80" i="10"/>
  <c r="V80" i="10"/>
  <c r="W80" i="10"/>
  <c r="T80" i="10"/>
  <c r="AE45" i="10"/>
  <c r="AD45" i="10"/>
  <c r="AC45" i="10"/>
  <c r="AB45" i="10"/>
  <c r="O144" i="10"/>
  <c r="N144" i="10"/>
  <c r="M144" i="10"/>
  <c r="L144" i="10"/>
  <c r="O84" i="10"/>
  <c r="O85" i="10" s="1"/>
  <c r="N84" i="10"/>
  <c r="M84" i="10"/>
  <c r="L84" i="10"/>
  <c r="L85" i="10" s="1"/>
  <c r="M85" i="10" s="1"/>
  <c r="N85" i="10" l="1"/>
  <c r="AD286" i="10"/>
  <c r="AE286" i="10" s="1"/>
  <c r="G135" i="10" l="1"/>
  <c r="F135" i="10"/>
  <c r="E135" i="10"/>
  <c r="D135" i="10"/>
  <c r="G113" i="10"/>
  <c r="F113" i="10"/>
  <c r="E113" i="10"/>
  <c r="D113" i="10"/>
  <c r="G94" i="10"/>
  <c r="F94" i="10"/>
  <c r="E94" i="10"/>
  <c r="D94" i="10"/>
  <c r="G40" i="4" l="1"/>
  <c r="F40" i="4"/>
  <c r="E40" i="4"/>
  <c r="D40" i="4"/>
  <c r="G26" i="4"/>
  <c r="F26" i="4"/>
  <c r="E26" i="4"/>
  <c r="D26" i="4"/>
  <c r="G13" i="4"/>
  <c r="F13" i="4"/>
  <c r="E13" i="4"/>
  <c r="D13" i="4"/>
  <c r="G64" i="4"/>
  <c r="F64" i="4"/>
  <c r="E64" i="4"/>
  <c r="D64" i="4"/>
  <c r="G52" i="4"/>
  <c r="F52" i="4"/>
  <c r="E52" i="4"/>
  <c r="D52" i="4"/>
  <c r="G52" i="2"/>
  <c r="F52" i="2"/>
  <c r="E52" i="2"/>
  <c r="D52" i="2"/>
  <c r="G65" i="2"/>
  <c r="F65" i="2"/>
  <c r="E65" i="2"/>
  <c r="D65" i="2"/>
  <c r="G40" i="2"/>
  <c r="F40" i="2"/>
  <c r="E40" i="2"/>
  <c r="D40" i="2"/>
  <c r="G26" i="2"/>
  <c r="F26" i="2"/>
  <c r="E26" i="2"/>
  <c r="D26" i="2"/>
  <c r="G13" i="2"/>
  <c r="F13" i="2"/>
  <c r="E13" i="2"/>
  <c r="D13" i="2"/>
  <c r="G95" i="1"/>
  <c r="G91" i="1"/>
  <c r="G84" i="1"/>
  <c r="F95" i="1"/>
  <c r="F96" i="1" s="1"/>
  <c r="F91" i="1"/>
  <c r="F84" i="1"/>
  <c r="E95" i="1"/>
  <c r="E91" i="1"/>
  <c r="E84" i="1"/>
  <c r="D95" i="1"/>
  <c r="D91" i="1"/>
  <c r="D84" i="1"/>
  <c r="G118" i="1"/>
  <c r="G114" i="1"/>
  <c r="G107" i="1"/>
  <c r="F118" i="1"/>
  <c r="F114" i="1"/>
  <c r="F107" i="1"/>
  <c r="E118" i="1"/>
  <c r="E114" i="1"/>
  <c r="E107" i="1"/>
  <c r="D118" i="1"/>
  <c r="D114" i="1"/>
  <c r="D107" i="1"/>
  <c r="G73" i="1"/>
  <c r="G68" i="1"/>
  <c r="G59" i="1"/>
  <c r="F73" i="1"/>
  <c r="F74" i="1" s="1"/>
  <c r="F68" i="1"/>
  <c r="F59" i="1"/>
  <c r="E73" i="1"/>
  <c r="E68" i="1"/>
  <c r="E59" i="1"/>
  <c r="D73" i="1"/>
  <c r="D68" i="1"/>
  <c r="D59" i="1"/>
  <c r="G47" i="1"/>
  <c r="G43" i="1"/>
  <c r="G35" i="1"/>
  <c r="F47" i="1"/>
  <c r="F43" i="1"/>
  <c r="F35" i="1"/>
  <c r="E47" i="1"/>
  <c r="E43" i="1"/>
  <c r="E35" i="1"/>
  <c r="D47" i="1"/>
  <c r="D43" i="1"/>
  <c r="D35" i="1"/>
  <c r="G23" i="1"/>
  <c r="G18" i="1"/>
  <c r="G10" i="1"/>
  <c r="F23" i="1"/>
  <c r="F18" i="1"/>
  <c r="F10" i="1"/>
  <c r="E23" i="1"/>
  <c r="E18" i="1"/>
  <c r="E10" i="1"/>
  <c r="D23" i="1"/>
  <c r="D18" i="1"/>
  <c r="D10" i="1"/>
  <c r="G38" i="5"/>
  <c r="F38" i="5"/>
  <c r="E38" i="5"/>
  <c r="D38" i="5"/>
  <c r="G29" i="5"/>
  <c r="F29" i="5"/>
  <c r="E29" i="5"/>
  <c r="D29" i="5"/>
  <c r="G48" i="5"/>
  <c r="F48" i="5"/>
  <c r="E48" i="5"/>
  <c r="D48" i="5"/>
  <c r="G19" i="5"/>
  <c r="F19" i="5"/>
  <c r="E19" i="5"/>
  <c r="D19" i="5"/>
  <c r="G9" i="5"/>
  <c r="F9" i="5"/>
  <c r="E9" i="5"/>
  <c r="D9" i="5"/>
  <c r="D9" i="6"/>
  <c r="G34" i="6"/>
  <c r="F34" i="6"/>
  <c r="E34" i="6"/>
  <c r="D34" i="6"/>
  <c r="G42" i="6"/>
  <c r="F42" i="6"/>
  <c r="E42" i="6"/>
  <c r="D42" i="6"/>
  <c r="G26" i="6"/>
  <c r="F26" i="6"/>
  <c r="E26" i="6"/>
  <c r="D26" i="6"/>
  <c r="G17" i="6"/>
  <c r="F17" i="6"/>
  <c r="E17" i="6"/>
  <c r="D17" i="6"/>
  <c r="G9" i="6"/>
  <c r="F9" i="6"/>
  <c r="E9" i="6"/>
  <c r="F119" i="1" l="1"/>
  <c r="E74" i="1"/>
  <c r="E96" i="1"/>
  <c r="D96" i="1"/>
  <c r="E48" i="1"/>
  <c r="E119" i="1"/>
  <c r="D48" i="1"/>
  <c r="D74" i="1"/>
  <c r="D119" i="1"/>
  <c r="G74" i="1"/>
  <c r="G119" i="1"/>
  <c r="G96" i="1"/>
  <c r="E24" i="1"/>
  <c r="D24" i="1"/>
  <c r="G48" i="1"/>
  <c r="F48" i="1"/>
  <c r="G24" i="1"/>
  <c r="F24" i="1"/>
</calcChain>
</file>

<file path=xl/sharedStrings.xml><?xml version="1.0" encoding="utf-8"?>
<sst xmlns="http://schemas.openxmlformats.org/spreadsheetml/2006/main" count="12944" uniqueCount="627">
  <si>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</si>
  <si>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</si>
  <si>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</si>
  <si>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</si>
  <si>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</si>
  <si>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</si>
  <si>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</si>
  <si>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Cukurs/sāls</t>
  </si>
  <si>
    <t>Nr.___</t>
  </si>
  <si>
    <t>Kcal</t>
  </si>
  <si>
    <t>Olbalt.vielas</t>
  </si>
  <si>
    <t>Tauki</t>
  </si>
  <si>
    <t>Ogļhidrāti</t>
  </si>
  <si>
    <t>Brokastis</t>
  </si>
  <si>
    <t>P2/Og</t>
  </si>
  <si>
    <t>Miežu putra ar sviestu un rīvētām ogām</t>
  </si>
  <si>
    <t>200/15</t>
  </si>
  <si>
    <t>Sv1</t>
  </si>
  <si>
    <t xml:space="preserve">Saldskābmaize/ sviests </t>
  </si>
  <si>
    <t>25/5</t>
  </si>
  <si>
    <t>Dz1</t>
  </si>
  <si>
    <t xml:space="preserve">Kumelīšu tēja bez cukura  </t>
  </si>
  <si>
    <t>Kopā:</t>
  </si>
  <si>
    <t>Pusdienas</t>
  </si>
  <si>
    <t>Z1</t>
  </si>
  <si>
    <t>150/5</t>
  </si>
  <si>
    <t>G1/cūk</t>
  </si>
  <si>
    <t xml:space="preserve">Maltās cūkgaļas mērce </t>
  </si>
  <si>
    <t>0/04</t>
  </si>
  <si>
    <t>M1</t>
  </si>
  <si>
    <t xml:space="preserve">Makaroni  </t>
  </si>
  <si>
    <t>0/01</t>
  </si>
  <si>
    <t>S1</t>
  </si>
  <si>
    <t xml:space="preserve">Burkānu- puravu salāti </t>
  </si>
  <si>
    <t>01/01</t>
  </si>
  <si>
    <t>Sv2</t>
  </si>
  <si>
    <t>Rupjmaize</t>
  </si>
  <si>
    <t>Launags</t>
  </si>
  <si>
    <t>Sē1/Rop</t>
  </si>
  <si>
    <t xml:space="preserve">Pankūkas ar biezpienu </t>
  </si>
  <si>
    <t>A1</t>
  </si>
  <si>
    <t xml:space="preserve">Auglis </t>
  </si>
  <si>
    <t>Kopā 3 ēdienreizes</t>
  </si>
  <si>
    <t xml:space="preserve">Enerģijas un uzturvielu dienas normas saskaņā ar MK noteikumiem Nr.172 </t>
  </si>
  <si>
    <t>22-44</t>
  </si>
  <si>
    <t>29-52</t>
  </si>
  <si>
    <t>97-176</t>
  </si>
  <si>
    <t>860-1170</t>
  </si>
  <si>
    <t>Otrdiena</t>
  </si>
  <si>
    <t>P6</t>
  </si>
  <si>
    <t>4 gr. pārslas putra/ievārījums</t>
  </si>
  <si>
    <t>200/5</t>
  </si>
  <si>
    <t>Sv3</t>
  </si>
  <si>
    <t xml:space="preserve">Kliju maize/ siera šķēlīte </t>
  </si>
  <si>
    <t>20/15</t>
  </si>
  <si>
    <t xml:space="preserve">Mežrozīšu tēja bez cukura  </t>
  </si>
  <si>
    <t>200</t>
  </si>
  <si>
    <t>Z5</t>
  </si>
  <si>
    <t>G2/R</t>
  </si>
  <si>
    <t>Vistas gaļa dārzeņu mērce</t>
  </si>
  <si>
    <t>Pied1</t>
  </si>
  <si>
    <t xml:space="preserve"> Griķi vārīti </t>
  </si>
  <si>
    <t>S3/P</t>
  </si>
  <si>
    <t>Kāpostu salāti ar burk.un ķipl.</t>
  </si>
  <si>
    <t>0/03</t>
  </si>
  <si>
    <t>Trešdiena</t>
  </si>
  <si>
    <t>P3</t>
  </si>
  <si>
    <t xml:space="preserve">Proso putra ar ar sviestu </t>
  </si>
  <si>
    <t>Kliju maize/sviests/ sv.gurķis</t>
  </si>
  <si>
    <t>20/5/10</t>
  </si>
  <si>
    <t>Z2/C</t>
  </si>
  <si>
    <t xml:space="preserve">Borščs ar cūkgaļu/krējums </t>
  </si>
  <si>
    <t>Zi1</t>
  </si>
  <si>
    <t xml:space="preserve">Zivju kotlete (no heka) </t>
  </si>
  <si>
    <t>Pied2</t>
  </si>
  <si>
    <t>Kartupēļu biezenis</t>
  </si>
  <si>
    <t>S4</t>
  </si>
  <si>
    <t>Burkānu salāti ar āboliem un rāceniem</t>
  </si>
  <si>
    <t>Pied5</t>
  </si>
  <si>
    <t>Makaroni ar sieru</t>
  </si>
  <si>
    <t>S2</t>
  </si>
  <si>
    <t>Graužamais burkāns</t>
  </si>
  <si>
    <t>Ceturtdiena</t>
  </si>
  <si>
    <t>P1.1</t>
  </si>
  <si>
    <t>Auzu pārslu biezputra ar sviestu un ievār.</t>
  </si>
  <si>
    <t>200/5/5</t>
  </si>
  <si>
    <t>Ābolu tēja bez cukura</t>
  </si>
  <si>
    <t>G3/R</t>
  </si>
  <si>
    <t>Cūkgaļas gulaša</t>
  </si>
  <si>
    <t>0/015</t>
  </si>
  <si>
    <t>Pied3</t>
  </si>
  <si>
    <t xml:space="preserve">Rīsi vārīti </t>
  </si>
  <si>
    <t>S5</t>
  </si>
  <si>
    <t>SĒ3/R</t>
  </si>
  <si>
    <t xml:space="preserve">Ogu uzputenis/ Piens </t>
  </si>
  <si>
    <t>80/100</t>
  </si>
  <si>
    <t>Sē4</t>
  </si>
  <si>
    <t xml:space="preserve">Mini dārzeņu pašcepta  pica </t>
  </si>
  <si>
    <t>Piektdiena</t>
  </si>
  <si>
    <t>5graudu biezputra ar ievār.</t>
  </si>
  <si>
    <t>Sv8</t>
  </si>
  <si>
    <t xml:space="preserve">Saldskābmaize/ sviests /gurķis </t>
  </si>
  <si>
    <t>25/5/10</t>
  </si>
  <si>
    <t>Z4</t>
  </si>
  <si>
    <t xml:space="preserve">Lēcu zupa (VEĢ) /krējums </t>
  </si>
  <si>
    <t>0/02</t>
  </si>
  <si>
    <t>G15/R</t>
  </si>
  <si>
    <t>Vistas gaļas sautējums ar dārz.</t>
  </si>
  <si>
    <t>S6</t>
  </si>
  <si>
    <t xml:space="preserve">Skābēti kāposti  ar burkāniem </t>
  </si>
  <si>
    <t>Citrusaugļu dzēriens</t>
  </si>
  <si>
    <t xml:space="preserve">Liepziedu  tēja bez cukura  </t>
  </si>
  <si>
    <t xml:space="preserve">Makaroni </t>
  </si>
  <si>
    <t>0,1/0,65</t>
  </si>
  <si>
    <t>12–28</t>
  </si>
  <si>
    <t>16–29</t>
  </si>
  <si>
    <t>55–113</t>
  </si>
  <si>
    <t>490–750</t>
  </si>
  <si>
    <t>10/2</t>
  </si>
  <si>
    <t>0/035</t>
  </si>
  <si>
    <t>80/200</t>
  </si>
  <si>
    <t>250/8</t>
  </si>
  <si>
    <t>18-36</t>
  </si>
  <si>
    <t>23-37</t>
  </si>
  <si>
    <t>79-144</t>
  </si>
  <si>
    <t>700-960</t>
  </si>
  <si>
    <t>0/028</t>
  </si>
  <si>
    <t>0/018</t>
  </si>
  <si>
    <t>250/6</t>
  </si>
  <si>
    <t>20-37</t>
  </si>
  <si>
    <t>27-38</t>
  </si>
  <si>
    <t>90-147</t>
  </si>
  <si>
    <t>800-980</t>
  </si>
  <si>
    <t>0/07</t>
  </si>
  <si>
    <t>0/08</t>
  </si>
  <si>
    <t>1,3,4,7</t>
  </si>
  <si>
    <t>Z5/Al</t>
  </si>
  <si>
    <t>G2/R/A</t>
  </si>
  <si>
    <t>Vistas gaļa dārzeņu mērce/Al</t>
  </si>
  <si>
    <t>Z2/C/Al</t>
  </si>
  <si>
    <t>Borščs ar cūkgaļu</t>
  </si>
  <si>
    <t>Zi1/A</t>
  </si>
  <si>
    <t>Zivju kotlete (no heka) AL</t>
  </si>
  <si>
    <t>Pied4</t>
  </si>
  <si>
    <t>Kartupeļi vārītie</t>
  </si>
  <si>
    <t>G3/R/A</t>
  </si>
  <si>
    <t>Cūkgaļas gulaša/Al</t>
  </si>
  <si>
    <t xml:space="preserve">Ogu uzputenis/ Piens rīsu </t>
  </si>
  <si>
    <t>Z4/A</t>
  </si>
  <si>
    <t xml:space="preserve">Lēcu zupa (VEĢ)  </t>
  </si>
  <si>
    <t>G15/R/A</t>
  </si>
  <si>
    <t xml:space="preserve">Makaroni  BG </t>
  </si>
  <si>
    <t>Sv10</t>
  </si>
  <si>
    <t xml:space="preserve">Galete </t>
  </si>
  <si>
    <t>SĒ2/P</t>
  </si>
  <si>
    <t xml:space="preserve">Ķiršu ķīselis </t>
  </si>
  <si>
    <t xml:space="preserve">Piens </t>
  </si>
  <si>
    <t>Dz4</t>
  </si>
  <si>
    <t xml:space="preserve">Kakao ar pienu </t>
  </si>
  <si>
    <t>0/05</t>
  </si>
  <si>
    <t>320/10</t>
  </si>
  <si>
    <t xml:space="preserve">Skolas piens ir papildus:  3 reizes nedēļa pa 200 gr </t>
  </si>
  <si>
    <t>Skabēņu zupa ar cūkgaļu/krējums</t>
  </si>
  <si>
    <t>Skabēņu zupa ar cūkgaļu</t>
  </si>
  <si>
    <t xml:space="preserve">Dārzeņu  VEG zupa </t>
  </si>
  <si>
    <t>180/10</t>
  </si>
  <si>
    <t>Uzturvielas, g</t>
  </si>
  <si>
    <t>(g)</t>
  </si>
  <si>
    <t>Kartupeļi</t>
  </si>
  <si>
    <t>Burkāni</t>
  </si>
  <si>
    <t>Sīpoli</t>
  </si>
  <si>
    <t>Eļļa, rapšu</t>
  </si>
  <si>
    <t>Garšvielas bez sāls</t>
  </si>
  <si>
    <t>Sāls</t>
  </si>
  <si>
    <t>Lauru lapas</t>
  </si>
  <si>
    <t>Ūdens</t>
  </si>
  <si>
    <t>Tomātu pasta</t>
  </si>
  <si>
    <t>20</t>
  </si>
  <si>
    <t>Eļļa, saulespuķu</t>
  </si>
  <si>
    <t>A1,A3,A7</t>
  </si>
  <si>
    <t>Olas</t>
  </si>
  <si>
    <t>Krējums, skābais, 25%</t>
  </si>
  <si>
    <t>60</t>
  </si>
  <si>
    <t>Garšviela bez sāls</t>
  </si>
  <si>
    <t>Ķiploki</t>
  </si>
  <si>
    <t>Vārīti griķi</t>
  </si>
  <si>
    <t>80</t>
  </si>
  <si>
    <t>Griķi</t>
  </si>
  <si>
    <t xml:space="preserve">Rudzu maize </t>
  </si>
  <si>
    <t>-</t>
  </si>
  <si>
    <t>A7</t>
  </si>
  <si>
    <t>Bietes</t>
  </si>
  <si>
    <t>Kāposti</t>
  </si>
  <si>
    <t>Tomātu biezenis</t>
  </si>
  <si>
    <t>Citronskābe</t>
  </si>
  <si>
    <t>A1,A3,A4,A7</t>
  </si>
  <si>
    <t>Baltmaize</t>
  </si>
  <si>
    <t>Piens 2.5%</t>
  </si>
  <si>
    <t xml:space="preserve">Kartupeļu biezenis </t>
  </si>
  <si>
    <t>100</t>
  </si>
  <si>
    <t>Piens, 2.5%</t>
  </si>
  <si>
    <t>Sviests, 82.5%</t>
  </si>
  <si>
    <t>M1.P</t>
  </si>
  <si>
    <t xml:space="preserve">Piena  mērce </t>
  </si>
  <si>
    <t>A1,A7</t>
  </si>
  <si>
    <t>Milti kviešu, a/l</t>
  </si>
  <si>
    <t>Grašvielas bez sāls</t>
  </si>
  <si>
    <t xml:space="preserve">Burkāni </t>
  </si>
  <si>
    <t xml:space="preserve">Citroni </t>
  </si>
  <si>
    <t>Eļļa rapšu</t>
  </si>
  <si>
    <t>Cūkgaļas lāpstiņa</t>
  </si>
  <si>
    <t xml:space="preserve">Makaroni ar sieru </t>
  </si>
  <si>
    <t xml:space="preserve">Eļļa rapšu </t>
  </si>
  <si>
    <t xml:space="preserve">Siers </t>
  </si>
  <si>
    <t>30</t>
  </si>
  <si>
    <t>Gurķis sv.</t>
  </si>
  <si>
    <t>Dz7</t>
  </si>
  <si>
    <t>Citrusaugļu ūdens</t>
  </si>
  <si>
    <t>Citrus augli</t>
  </si>
  <si>
    <t>Graudu pipari, melnie</t>
  </si>
  <si>
    <t>Krējums, skābais 20%</t>
  </si>
  <si>
    <t>Ķiploķi</t>
  </si>
  <si>
    <t>Pied3.1</t>
  </si>
  <si>
    <t xml:space="preserve">Vārīti rīsi </t>
  </si>
  <si>
    <t>Rīsi</t>
  </si>
  <si>
    <t>Eļļa rapšu vai olīvu</t>
  </si>
  <si>
    <t xml:space="preserve">Miežu putraimi </t>
  </si>
  <si>
    <t>Cukurs</t>
  </si>
  <si>
    <t>Ogu MIX sald</t>
  </si>
  <si>
    <t>Miežu biezputra ar rīvētām ogām</t>
  </si>
  <si>
    <t>Produkta nosaukums</t>
  </si>
  <si>
    <t>Daudzums , g</t>
  </si>
  <si>
    <t>Enerģ. vērt., kcal</t>
  </si>
  <si>
    <t>Bruto</t>
  </si>
  <si>
    <t>Neto</t>
  </si>
  <si>
    <t>Olb.v.</t>
  </si>
  <si>
    <t>Ogļh.</t>
  </si>
  <si>
    <t>Iznākums</t>
  </si>
  <si>
    <t>Pagatavošana:</t>
  </si>
  <si>
    <t>*Ūdeni uzvāra, pievieno cukuru un miežu putraimus. Vāra apmaisot, kamēr ūdens uzsūkts, (95-100 C).</t>
  </si>
  <si>
    <t>•Pienu uzkarsē (+98 C), pievieno  miežu putraimiem, samaisa, pievieno sviestu, uzvāra, samazina</t>
  </si>
  <si>
    <t xml:space="preserve"> siltumu un turpina briedināt (95-98 C) līdz gatavībai.</t>
  </si>
  <si>
    <t>*Ogas atlaidina un sablenderē</t>
  </si>
  <si>
    <t>•Pasniedz +65 C temperatūrā ar rīvētām ogām</t>
  </si>
  <si>
    <t>•Gatava ēdiena realizācijas laiks līdz 4 stundām virs +63 C temperatūrā.</t>
  </si>
  <si>
    <t>Biezpiens 5%</t>
  </si>
  <si>
    <t xml:space="preserve">Cukurs </t>
  </si>
  <si>
    <t xml:space="preserve">Auzu pārslas </t>
  </si>
  <si>
    <t>Ievārījums</t>
  </si>
  <si>
    <t xml:space="preserve">Piparmētru tēja bez cukura  </t>
  </si>
  <si>
    <t xml:space="preserve">Proso </t>
  </si>
  <si>
    <t>Piens 2%</t>
  </si>
  <si>
    <t>Sviests</t>
  </si>
  <si>
    <t>Āboli</t>
  </si>
  <si>
    <t>Manna</t>
  </si>
  <si>
    <t>Sviests 82%</t>
  </si>
  <si>
    <t>Kakao pulveris</t>
  </si>
  <si>
    <t>Sv3.4</t>
  </si>
  <si>
    <t xml:space="preserve">Kliju maize ar sviestu un gurķi </t>
  </si>
  <si>
    <t xml:space="preserve">Kliju maize </t>
  </si>
  <si>
    <t>Sē5/R</t>
  </si>
  <si>
    <t xml:space="preserve">Milti kvišu </t>
  </si>
  <si>
    <t xml:space="preserve">Olas </t>
  </si>
  <si>
    <t>Eļļa saulesp.</t>
  </si>
  <si>
    <t>P7</t>
  </si>
  <si>
    <t xml:space="preserve">5 graudu  pārslas </t>
  </si>
  <si>
    <t>Sviests 82.5%</t>
  </si>
  <si>
    <t>A1, A7</t>
  </si>
  <si>
    <t>Ogas saldētas</t>
  </si>
  <si>
    <t>Piens, 2%</t>
  </si>
  <si>
    <t>A7, A1</t>
  </si>
  <si>
    <t xml:space="preserve">Sv1 </t>
  </si>
  <si>
    <t>Saldskābmaize ar sviestu</t>
  </si>
  <si>
    <t>Ielikums 1 porc., g</t>
  </si>
  <si>
    <t>Saldskābmaize</t>
  </si>
  <si>
    <r>
      <t>Gatavošana</t>
    </r>
    <r>
      <rPr>
        <sz val="12"/>
        <color rgb="FF000000"/>
        <rFont val="Times New Roman"/>
        <family val="1"/>
        <charset val="186"/>
      </rPr>
      <t>: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</si>
  <si>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Maizi sagriež 0,7-1 cm biezās šķēlēs.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</si>
  <si>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 </t>
    </r>
    <r>
      <rPr>
        <sz val="12"/>
        <color theme="1"/>
        <rFont val="Times New Roman"/>
        <family val="1"/>
        <charset val="186"/>
      </rPr>
      <t>Maizi pārziež ar sviestu vai pasniedz blakus maizei.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</si>
  <si>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Sviestmaizes pasniedz  aukstas (5-18 °C).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</si>
  <si>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 </t>
    </r>
    <r>
      <rPr>
        <sz val="12"/>
        <color theme="1"/>
        <rFont val="Times New Roman"/>
        <family val="1"/>
        <charset val="186"/>
      </rPr>
      <t>Ja nepieciešams uzglabāt, uzglabā aukstumkamerā (2 - 5°C)  līdz 2  stundām.</t>
    </r>
  </si>
  <si>
    <t>Tēja bez cukura</t>
  </si>
  <si>
    <r>
      <t xml:space="preserve">Tēja </t>
    </r>
    <r>
      <rPr>
        <i/>
        <sz val="12"/>
        <color theme="1"/>
        <rFont val="Times New Roman"/>
        <family val="1"/>
        <charset val="186"/>
      </rPr>
      <t>kumelīšu,melnā, zaļā, ogu, vai augļu</t>
    </r>
  </si>
  <si>
    <t>Gatavošana: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</si>
  <si>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Ūdeni uzvāra, pievieno tēju, vāra 5-10 min.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</si>
  <si>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Dzērienu sadala mazākās porcijās.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</si>
  <si>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Pasniedz siltu  (63*°C)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</si>
  <si>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Gatava ēdiena realizācijas laiks līdz 4 stundām virs +63 C temperatūrā</t>
    </r>
  </si>
  <si>
    <t>Skābēti kāposti</t>
  </si>
  <si>
    <t>Cūkgaļa</t>
  </si>
  <si>
    <t xml:space="preserve">Skābs krējums </t>
  </si>
  <si>
    <t xml:space="preserve">*Gaļu noskalo, sagriež gabalos, pārlej ar karstu ūdeni, uzvāra, noputo un tad samazinot </t>
  </si>
  <si>
    <t xml:space="preserve">siltumu vāra buljonu līdz gatavībai. Izkāš. </t>
  </si>
  <si>
    <t>*Vārīto gaļu sagriež mazos gabaliņos, pārlej ar buljonu.</t>
  </si>
  <si>
    <t>*Kartupeļiem veic p/a, sagriež salmiņos.</t>
  </si>
  <si>
    <t>*Burkānus, sīpolus nomazgā, nomizo, noskalo. Sīpolus sīki sagriež, burkānus sarīvē.</t>
  </si>
  <si>
    <t xml:space="preserve">*Sakarsētā eļļā (+120-+130C)apcep garšsaknes. </t>
  </si>
  <si>
    <t xml:space="preserve">*Kartupeļus un apceptās saknes liek verdošā buljonā un vāra 5-10 minūtes, </t>
  </si>
  <si>
    <t xml:space="preserve">tad pievieno apceptu tomātu pastu un vāra 10 min. </t>
  </si>
  <si>
    <t xml:space="preserve">*Pasniedz +65C. </t>
  </si>
  <si>
    <t>*Uzglabāt siltummarmītā ne ilgāk kā 4 stundas pie temp. ne zemākas par +63 C</t>
  </si>
  <si>
    <t xml:space="preserve">Cūkgaļa </t>
  </si>
  <si>
    <t>Paprika sald</t>
  </si>
  <si>
    <t>Melnie pipari, malti</t>
  </si>
  <si>
    <t>Lauru lapa</t>
  </si>
  <si>
    <t>G1/Cūk</t>
  </si>
  <si>
    <t>Cūkgaļas maltās gaļas  mērce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</si>
  <si>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Gaļu nomazgāt. Samalt.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</si>
  <si>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Burkāniem, sīploiem, ķiplokiem un paprika taisa pirmsapstrāde.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</si>
  <si>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Sīpolus sagriezt kubiņos, apcept eļļā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</si>
  <si>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Burkānus sarivēt, pievienot pie sīpoliem , turpinat cept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</si>
  <si>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Papriku sagrizt kubiņos, ķiplokus sakapāt un pieveinot pie ceptiem dārzeniem. Apcept visu kopā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</si>
  <si>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Tad peivienot tomātu pastu, apcept. Un pievienot maltu gaļu.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</si>
  <si>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Visu apcept kopā, bieži maisot. Pievienot ūdens un tvaicēt 40 min- 1 st, lēnā ugunī.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</si>
  <si>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Pievienot garšvielas.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</si>
  <si>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Pasniegšanas T* 65*C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</si>
  <si>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Uzglabāšanas laiks 4 st pie T ne zemākas kā 65*C </t>
    </r>
  </si>
  <si>
    <t>Pied7.P</t>
  </si>
  <si>
    <t xml:space="preserve">Makaroni vārītie </t>
  </si>
  <si>
    <t xml:space="preserve">Pagatavošana: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</si>
  <si>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Makaronus izvāra sālsūdenī, nokāš,noskalo, pievieno eļļu, uzvāra vel reiz.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</si>
  <si>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karstu (50-55 ºC temperatūrā)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</si>
  <si>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Gatava ēdiena uzglabāšanas laiks līdz 2 stundām virs 63 ºC</t>
    </r>
  </si>
  <si>
    <t xml:space="preserve">Eļļa olīvu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</si>
  <si>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Pasniedz  aukstas vai istabas T* (5-18 °C). </t>
    </r>
  </si>
  <si>
    <t>Rudzu maize</t>
  </si>
  <si>
    <t>Dz5.1</t>
  </si>
  <si>
    <t xml:space="preserve">Ogu  dzēriens no ogām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</si>
  <si>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Ūdeni uzvāra, pievieno ogas, uzvāra, turpini vārīt 5 min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</si>
  <si>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Atdzēsē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</si>
  <si>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Pasniedz siltu  (2…5°C)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</si>
  <si>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Gatava ēdiena realizācijas laiks līdz 4 stundām virs +2…5* C temperatūrā</t>
    </r>
  </si>
  <si>
    <t xml:space="preserve">Dzērveņu  dzēriens no ogām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</si>
  <si>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Olas sakuļ ar cukuru un pienu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</si>
  <si>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Pievieno miltus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</si>
  <si>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Atstāj uz 30 min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</si>
  <si>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Cept sakarsētā panna no abām pusēm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</si>
  <si>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Biezpienam pievienot olas, cukuru. Samaisīt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</si>
  <si>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Uz pankūka ielikt biezpiena masu, sarurēt kabatiņā.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</si>
  <si>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Apcept sakarsētā  pannā ar eļļu no abām pusēm.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</si>
  <si>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Pasniegšnas T +65 C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</si>
  <si>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Gatava ēdiena realizācijas laiks līdz 4 stundām virs +63 C temperatūrā</t>
    </r>
  </si>
  <si>
    <t>Skabenes</t>
  </si>
  <si>
    <t xml:space="preserve"> A7</t>
  </si>
  <si>
    <t>Skabeņu zupa ar gaļu/krējums</t>
  </si>
  <si>
    <t>Z1/Rop</t>
  </si>
  <si>
    <t>Z1 /Rop</t>
  </si>
  <si>
    <t>*Tad pieveino Skabenes un vāra līdz sastāvdaļas gatavas.</t>
  </si>
  <si>
    <t>5,9/0,58</t>
  </si>
  <si>
    <t xml:space="preserve">4 graudu pārslu biezputra ar sviestu un ievārījumu </t>
  </si>
  <si>
    <t xml:space="preserve">4 graudu  pārslas </t>
  </si>
  <si>
    <t xml:space="preserve">Iznākums </t>
  </si>
  <si>
    <t>*Ūdeni uzvāra, pievieno cukuru un  pārslas. Vāra apmaisot, kamēr ūdens uzsūkts, (95-100 C).</t>
  </si>
  <si>
    <t>•Pienu uzkarsē (+98 C), pievieno  auzu pārslām, samaisa, pievieno sviestu, uzvāra, samazina</t>
  </si>
  <si>
    <t>•Pasniedz +65 C temperatūrā ar sviestu, vai ivārījumu (jāskatās kalkulācijā).</t>
  </si>
  <si>
    <t>Kliju maize ar siera šķelīti</t>
  </si>
  <si>
    <r>
      <t>·</t>
    </r>
    <r>
      <rPr>
        <sz val="7"/>
        <color theme="1"/>
        <rFont val="Times New Roman"/>
        <family val="1"/>
        <charset val="186"/>
      </rPr>
      <t xml:space="preserve">        </t>
    </r>
    <r>
      <rPr>
        <sz val="12"/>
        <color theme="1"/>
        <rFont val="Times New Roman"/>
        <family val="1"/>
        <charset val="186"/>
      </rPr>
      <t>Sieru sagriež šķēlītēs un  pasniedz blakus maizei.</t>
    </r>
  </si>
  <si>
    <t>A7,A1</t>
  </si>
  <si>
    <t xml:space="preserve">Dārzeņu krēmzupa VEG ar grauzdiniem </t>
  </si>
  <si>
    <t>Ziedkāposti</t>
  </si>
  <si>
    <t>Mannā</t>
  </si>
  <si>
    <t>Krējums, saldais 35%</t>
  </si>
  <si>
    <t>Saulespuķu sēklas</t>
  </si>
  <si>
    <t>Salvija</t>
  </si>
  <si>
    <t>Timiāns</t>
  </si>
  <si>
    <t>Ķirbju sēklas</t>
  </si>
  <si>
    <t>Siers, Holandes 45%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</si>
  <si>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Dārzeniem taisi pirmsapstrāde.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</si>
  <si>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Sagriež salmiņos, gabaliņos, kubiņos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</si>
  <si>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rgb="FF000000"/>
        <rFont val="Times New Roman"/>
        <family val="1"/>
        <charset val="186"/>
      </rPr>
      <t>Sīpolus, ķiplokus viegli izkarsē eļļā (110 - 120 C), pievieno burkānus un turpina karsēt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</si>
  <si>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>Ziedkāpostus</t>
    </r>
    <r>
      <rPr>
        <sz val="11"/>
        <color rgb="FF000000"/>
        <rFont val="Times New Roman"/>
        <family val="1"/>
        <charset val="186"/>
      </rPr>
      <t xml:space="preserve"> liek uz ietaukotas cepešpannas un cepeškrāsnī apcep (180-200 C).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</si>
  <si>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rgb="FF000000"/>
        <rFont val="Times New Roman"/>
        <family val="1"/>
        <charset val="186"/>
      </rPr>
      <t>Beigās pievieno salviju, timiānu un vēl nedaudz izkarsē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</si>
  <si>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rgb="FF000000"/>
        <rFont val="Times New Roman"/>
        <family val="1"/>
        <charset val="186"/>
      </rPr>
      <t>Verdošā ūdenī (+98 C) liek apceptos dārzeņus un lēni vāra 10-15 min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</si>
  <si>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rgb="FF000000"/>
        <rFont val="Times New Roman"/>
        <family val="1"/>
        <charset val="186"/>
      </rPr>
      <t>Tad zupu sablenderē, pielej saldo krējumu  pieliek sāli, ingveru un uzvāra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</si>
  <si>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Tad pieber mannu un zupu lēnām iebiezina. Izslēdz siltumu, katlam uzliek </t>
    </r>
  </si>
  <si>
    <t>vāku un notur 5 – 10 min., lai zupa ievelkas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</si>
  <si>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rgb="FF000000"/>
        <rFont val="Times New Roman"/>
        <family val="1"/>
        <charset val="186"/>
      </rPr>
      <t>Saulespuķu un ķirbju sēklas nedaudz apgrauzdē cepeškrāsnī (200-220 C), līdz izdalās riekstu aromāts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</si>
  <si>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Baltmaizi sagriež kubiņos un cep cepeškrāsnī ar T 150-160 T līdz viegli dzeltena garoziņa.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</si>
  <si>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1"/>
        <color theme="1"/>
        <rFont val="Times New Roman"/>
        <family val="1"/>
        <charset val="186"/>
      </rPr>
      <t xml:space="preserve">Pasniedzot šķīvī lej zupu, pārkaisa sēklas </t>
    </r>
    <r>
      <rPr>
        <sz val="12"/>
        <color theme="1"/>
        <rFont val="Times New Roman"/>
        <family val="1"/>
        <charset val="186"/>
      </rPr>
      <t>un sarīvētu sieru.</t>
    </r>
    <r>
      <rPr>
        <sz val="11"/>
        <color theme="1"/>
        <rFont val="Times New Roman"/>
        <family val="1"/>
        <charset val="186"/>
      </rPr>
      <t xml:space="preserve"> Atsevišķi pasniedz grauzdiņus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</si>
  <si>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Pasniegšanas ºC temperatūrā 65*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</si>
  <si>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Gatava ēdiena uzglabāšanas  laiks līdz 4 stundām (virs 65 ºC temperatūrā)</t>
    </r>
  </si>
  <si>
    <t>Vistas šķiņķis bez k/ā</t>
  </si>
  <si>
    <t>Vistas  gala dārzeņu mērcē</t>
  </si>
  <si>
    <t>Dārzeņu miks (sald)</t>
  </si>
  <si>
    <t>•Gaļu nomazgā, atcīpslo un sagriež sīkus gabaliņos-strēmelītes.</t>
  </si>
  <si>
    <t>•Gaļu apcep sakarsētā eļļā, līdz brūnganai garoziņai, pārlej ar karstu ūdeni un sautē</t>
  </si>
  <si>
    <t>•Sīpolus notīra, skalo un sagriež kubiņos.</t>
  </si>
  <si>
    <t>•Burkānus nomazgā, nomizo, skalo, sarīvē uz rupjās rīves.</t>
  </si>
  <si>
    <t>•Uzkarsē eļļu, pievieno sasmalcinātos sīpolus un burkānus un turpina izkarsēt,</t>
  </si>
  <si>
    <t xml:space="preserve"> līdz sīpoli caurspīdīgi, bet burkāni iekrāso eļļu oranžīgu.</t>
  </si>
  <si>
    <t xml:space="preserve">•Miltus apcep uz sausas pannas, līdz tie ir iedzelteni, nedaudz padzesē. </t>
  </si>
  <si>
    <t xml:space="preserve"> Tad pielejkarstu sautējamo šķidrumu, saldo krējumu, apceptos sīpolus un burkānus, </t>
  </si>
  <si>
    <t xml:space="preserve"> garšvielas un turina sautēt līdz gatavībai.</t>
  </si>
  <si>
    <t>•Pasniedz + 65 C temperatūrā.</t>
  </si>
  <si>
    <t>•Gatava ēdiena realizācijas laiks līdz 4 stundām +63 C temperatūrā.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</si>
  <si>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Ūdeni uzvāra, pievieno sāli un griķus. Vāra apmaisot 15 – 20 min. Siltumu izslēdz, briedina 10 – 15 min.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</si>
  <si>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karstu (55-60 ºC temperatūrā).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</si>
  <si>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Gatava ēdiena uzglabāšanas laiks līdz 2 stundām </t>
    </r>
    <r>
      <rPr>
        <sz val="12"/>
        <color theme="1"/>
        <rFont val="Times New Roman"/>
        <family val="1"/>
        <charset val="186"/>
      </rPr>
      <t>virs 63 ºC</t>
    </r>
    <r>
      <rPr>
        <sz val="12"/>
        <color rgb="FF000000"/>
        <rFont val="Times New Roman"/>
        <family val="1"/>
        <charset val="186"/>
      </rPr>
      <t>.</t>
    </r>
  </si>
  <si>
    <t>Kāposti baltie</t>
  </si>
  <si>
    <t xml:space="preserve">Ķiploķi </t>
  </si>
  <si>
    <t>Eļļa saulespuķu</t>
  </si>
  <si>
    <t>Kāpostu salāti ar burk.un ķipl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</si>
  <si>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Burkānus mazgā, nomizo, noskalo un sarīvē uz  rīves.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</si>
  <si>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Kāpostiem labi  noskalo ārējās lapas. Izgriež kacenu. Sagriež salmiņos.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</si>
  <si>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Ķiplokus sakapā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</si>
  <si>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Sastāvdaļas sajauc kopā un izcilā. 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</si>
  <si>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Salātus ievieto aukstumkamerā 2-5 ºC temperatūrā.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</si>
  <si>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aukstus (5-12 ºC temperatūrā).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</si>
  <si>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Gatava ēdiena uzglabāšanas  laiks līdz 2 stundām 2-5 ºC temperatūrā</t>
    </r>
  </si>
  <si>
    <t>D3.P</t>
  </si>
  <si>
    <t xml:space="preserve">Kraukšķīgās kartupeļu pankūkas/krējums </t>
  </si>
  <si>
    <t>Kviešu milti a/l</t>
  </si>
  <si>
    <t>* Kartupeļus mazgā,nomizo,noskalo,sarīvē uz sakņu rīves,nospiež sulu,nolej.</t>
  </si>
  <si>
    <t xml:space="preserve">* Olas sakuļ,sajauc </t>
  </si>
  <si>
    <t>* Kaptupeļu masai pievieno olu masu, miltus, sāls un no notecinātās sulas nostājušos cieti.</t>
  </si>
  <si>
    <t>* Cep pankūkas sakarsētā taukvielā no abām pusēm zeltaini brūnas.</t>
  </si>
  <si>
    <t>* Sakārto uz plātīm un izkarsē cepeškrāsnī 200 C temperatūra 3-5 min.</t>
  </si>
  <si>
    <t>* Pasniedz +65 C  ar krējumu . Porcijā 2 pankūkas</t>
  </si>
  <si>
    <t>* Uzglabāt  ne ilgāk kā 4 stundas pie temp. ne zemākas par +63 C</t>
  </si>
  <si>
    <t>Piezīme: maziem bērniem līdz 6 gadu vecumam ēdienu pasniedz nedaudz atdsesētu(+40-+50 C)</t>
  </si>
  <si>
    <t>Prosas biezputra ar sviestu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</si>
  <si>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Noskalot proso. Apliet ar ūdeni un turēt 2 st. Ūdeni izliet, proso noskalot.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</si>
  <si>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Verdošam ūdenim pielej karstu pienu, un maisot pievieno proso. Lēni maisot, vāra 20-30 min. Pievieno kaneli. Tad briedina (5 -10 min).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</si>
  <si>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Tad siltumu izslēdz, uzliek katlam vāku un ļauj biezputrai piebriest vēl apm. 10 min.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</si>
  <si>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ar  ievārījumu (atkarīgs no kalkulacijas)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</si>
  <si>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Gatava ēdiena uzglabāšanas laiks līdz 2 stundām </t>
    </r>
    <r>
      <rPr>
        <sz val="12"/>
        <color theme="1"/>
        <rFont val="Times New Roman"/>
        <family val="1"/>
        <charset val="186"/>
      </rPr>
      <t>virs 63 ºC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</si>
  <si>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Gurķim taisa pirmsapstrādi. Sagriež plāni, pasniedz blakus maizei.</t>
    </r>
  </si>
  <si>
    <t>Kakao ar pienu</t>
  </si>
  <si>
    <t>Dz4/Al</t>
  </si>
  <si>
    <t>Kakao ar (AUZU BG)pienu</t>
  </si>
  <si>
    <t xml:space="preserve">Piens Auzu BG </t>
  </si>
  <si>
    <t>*Uzvāra ūdeni un pievieno uzvārītu pienu.</t>
  </si>
  <si>
    <t>•Kakao sajauc ar cukuru.</t>
  </si>
  <si>
    <t>•Pakāpeniski kakao maisījumā iemaisa karsto pienu - ūdens maisījumu, uzvāra.</t>
  </si>
  <si>
    <t xml:space="preserve">•Pasniedz +65 C temperatūrā. </t>
  </si>
  <si>
    <t>•Gatava dzēriena realizācijas laiks līdz 2 stundām 65-70 C temperatūrā.</t>
  </si>
  <si>
    <r>
      <t xml:space="preserve">Zaļumi, </t>
    </r>
    <r>
      <rPr>
        <i/>
        <sz val="12"/>
        <color rgb="FF000000"/>
        <rFont val="Times New Roman"/>
        <family val="1"/>
        <charset val="186"/>
      </rPr>
      <t>pētersīļi</t>
    </r>
  </si>
  <si>
    <t>Borščs zupa zupa ar cūkgaļu/Al</t>
  </si>
  <si>
    <t>Cūkgaļa (liesa daļa)</t>
  </si>
  <si>
    <r>
      <t xml:space="preserve">Eļļa, </t>
    </r>
    <r>
      <rPr>
        <i/>
        <sz val="12"/>
        <color rgb="FF000000"/>
        <rFont val="Times New Roman"/>
        <family val="1"/>
        <charset val="186"/>
      </rPr>
      <t>rapšu</t>
    </r>
  </si>
  <si>
    <t>Z2/A/C</t>
  </si>
  <si>
    <t>Borščs  zupa ar cūkgaļu/Al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</si>
  <si>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Bietes mazgā, vāra ar visu mizu, atdzesē, mizo un sarīvē. 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</si>
  <si>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Kāpostiem noņem ārējās lapas, izgriež kacenu, noskalo, sagriež.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</si>
  <si>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Kartupeļus mazgā, mizo, skalo, sagriež stienīšos.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</si>
  <si>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Burkānus mazgā, mizo, sagriež salmiņos.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</si>
  <si>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Sīpolus, ķiplokus notīra, skalo, sasmalcina.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</si>
  <si>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Tomātu pastu izkarsē sakarsētā eļļā, līdz eļļa iekrāsojas oranžīga. Pievieno bietes,  cukuru, citronskābi un pasutina. 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</si>
  <si>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Sakarsētā eļļā izkarsē sasmalcinātos sīpolus un burkānus.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</si>
  <si>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Pasniedzot pievieno skābo krējumu( ja ir norādīts kalkulācijā) , vārītu gaļu.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</si>
  <si>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karstu (60- 65 ºC temperatūrā).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</si>
  <si>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Gatava ēdiena uzglabāšanas laiks līdz 4 stundām 65-70 ºC temperatūrā.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</si>
  <si>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Buljonu uzvāra, pievieno kāpostus,  kartupeļus, apceptās garšsaknes un vāra gandrīz gatavus. </t>
    </r>
  </si>
  <si>
    <t xml:space="preserve">Pēc tam pievieno bietes, sāli, vārīto gaļu, uzvāra. Pievieno sasmalcinātus ķiplokus. Notur 10 min. nevārot. 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</si>
  <si>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Gaļu atcīpslo, noskalo, sagriež gabaliņos, pārlej ar karstu ūdeni, uzvāra, noputo un </t>
    </r>
  </si>
  <si>
    <t>tad samazinot siltumu vāra buljonu līdz gatavībai. Izkāš. Vārīto gaļu sagriež mazos gabaliņos, pārlej ar buljonu.</t>
  </si>
  <si>
    <t>Borščs zupa zupa ar cūkgaļu/</t>
  </si>
  <si>
    <r>
      <t xml:space="preserve">Zivs fileja b/ā, saldēta </t>
    </r>
    <r>
      <rPr>
        <i/>
        <sz val="11"/>
        <color rgb="FF000000"/>
        <rFont val="Times New Roman"/>
        <family val="1"/>
        <charset val="186"/>
      </rPr>
      <t>heka</t>
    </r>
    <r>
      <rPr>
        <sz val="11"/>
        <color rgb="FF000000"/>
        <rFont val="Times New Roman"/>
        <family val="1"/>
        <charset val="186"/>
      </rPr>
      <t xml:space="preserve"> </t>
    </r>
  </si>
  <si>
    <t>Zivs fileju atlaidina, noskalo, nosusina, sagriež gabalos.</t>
  </si>
  <si>
    <t>Sīpolus notīra, skalo, sagriež sīki.</t>
  </si>
  <si>
    <t>Ēdiena gatavošana</t>
  </si>
  <si>
    <t>Baltmaizi iemērc pienā.</t>
  </si>
  <si>
    <t>Zivju fileju samaļ kopā ar sīpoliem un izmērcēto baltmaizi.</t>
  </si>
  <si>
    <t>Zivju masai pievieno sāli, olas un masu samīca, dala porcijās, veido apaļas bumbiņas,</t>
  </si>
  <si>
    <t>liek ietaukotā pannā, uzlej nedaudz verdoša ūdens un liek konvekcijas krāsnī vai cepeškrāsnī</t>
  </si>
  <si>
    <t>(180 - 200 C).  Kad virspusē izveidojusies garoziņa, siltumu samazina  līdz 150 C</t>
  </si>
  <si>
    <t>un tvaiko apm. 20 minūtes (līdz bumbiņas iegūst stingru konsistenci).</t>
  </si>
  <si>
    <t>Pasniegšanas ºC temperatūrā 65*</t>
  </si>
  <si>
    <t>Gatava ēdiena uzglabāšanas  laiks līdz 4 stundām (virs 65 ºC temperatūrā).</t>
  </si>
  <si>
    <t>Kartupeļu biezenis</t>
  </si>
  <si>
    <r>
      <t>·</t>
    </r>
    <r>
      <rPr>
        <sz val="7"/>
        <color rgb="FF000000"/>
        <rFont val="Times New Roman"/>
        <family val="1"/>
        <charset val="186"/>
      </rPr>
      <t xml:space="preserve">      </t>
    </r>
    <r>
      <rPr>
        <sz val="12"/>
        <color rgb="FF000000"/>
        <rFont val="Times New Roman"/>
        <family val="1"/>
        <charset val="186"/>
      </rPr>
      <t>Kartupeļus mazgā, mizo un skalo. Sagriež daļiņās.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</si>
  <si>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Kartupeļus izvāra sālsūdenī, nokāš, nosusina, sastampā.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</si>
  <si>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Pielej karstu pienu, izkausētu sviestu, uzkarsē, saputo.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</si>
  <si>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karstu (50-55 ºC temperatūrā).</t>
    </r>
  </si>
  <si>
    <t xml:space="preserve">Piena mērce  </t>
  </si>
  <si>
    <t xml:space="preserve">Iznākums: </t>
  </si>
  <si>
    <t>•Pasniedz +65 C temperatūrā.				
Uzglabāt siltummarmītā ne ilgāk kā 4 stundas pie temp ne zemākas kā +63 C.</t>
  </si>
  <si>
    <t xml:space="preserve">•Uz pannas uzkarsē eļļu, izkarsē miltus, līdz tie iedzelteni. Padzesē līdz 40-50 C temperatūrai.
		 </t>
  </si>
  <si>
    <t>•Miltiem pievieno pienu, ūdeni un uzvāra. Lēni maisot, iebiezina.</t>
  </si>
  <si>
    <t xml:space="preserve">Rāceni 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</si>
  <si>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Ābolus mazgā, nomizo, noskalo un sarīvē uz  rīves</t>
    </r>
    <r>
      <rPr>
        <sz val="12"/>
        <color rgb="FF000000"/>
        <rFont val="Times New Roman"/>
        <family val="1"/>
        <charset val="186"/>
      </rPr>
      <t>.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</si>
  <si>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Citronus mazgā un izspied sulu</t>
    </r>
  </si>
  <si>
    <t>100/20</t>
  </si>
  <si>
    <t>125/25</t>
  </si>
  <si>
    <t>Pied5/A</t>
  </si>
  <si>
    <t>Makaroni ar sieru BG/Al</t>
  </si>
  <si>
    <t>Makaroni BG</t>
  </si>
  <si>
    <t>Siers VEG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</si>
  <si>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Sieru sarīvē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</si>
  <si>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Pasniedz karstu (50-55 ºC temperatūrā), pieberot virus rīvētu sieru</t>
    </r>
  </si>
  <si>
    <t>2,5/1,1</t>
  </si>
  <si>
    <t>0,5/0,5</t>
  </si>
  <si>
    <t xml:space="preserve">5 graudu pārslu biezputra ar sviestu un ievārījumu </t>
  </si>
  <si>
    <t xml:space="preserve">                Pagatavošana:</t>
  </si>
  <si>
    <t xml:space="preserve">Saldskābmaize ar sviestu un gurķi </t>
  </si>
  <si>
    <t>25/10/5</t>
  </si>
  <si>
    <t xml:space="preserve"> Lēcu VEG zupa ar krējumu</t>
  </si>
  <si>
    <t xml:space="preserve">Ūdens </t>
  </si>
  <si>
    <t>Lēcas sarkanas</t>
  </si>
  <si>
    <t>Konservēti tomāti</t>
  </si>
  <si>
    <t>Elļa, rapšu</t>
  </si>
  <si>
    <t>Ķiploks</t>
  </si>
  <si>
    <t>Pētersīļu, zaļumi</t>
  </si>
  <si>
    <t>Krējums, skābais 25%</t>
  </si>
  <si>
    <t>200/6</t>
  </si>
  <si>
    <t>Tomāti savā sulā</t>
  </si>
  <si>
    <t xml:space="preserve"> Lēcu VEG zupa /Al</t>
  </si>
  <si>
    <t>•Dārzeņus mazgā, mizo, skalo. Kartupeļus griež stienīšos un burkānus sagriež kubiņos, sīpolus un ķiplokus sasmalcina</t>
  </si>
  <si>
    <t>•Lēcas pārlasa, skalo.</t>
  </si>
  <si>
    <t>•Pētersīļus pārlasa, skalo, sagriež.</t>
  </si>
  <si>
    <t xml:space="preserve">•Uzkarsē eļļu, pievieno sasmalcinātos sīpolus,ķiplokus un burkānus un turpina izkarsēt, </t>
  </si>
  <si>
    <t xml:space="preserve">līdz sīpoli caurspīdīgi, bet burkāni iekrāso eļļu oranžīgu. </t>
  </si>
  <si>
    <t>*Tad pievieno tomātus savā sulā un karsē 10-15 min.</t>
  </si>
  <si>
    <t xml:space="preserve">•Ūdeni uzvāra, pievieno skalotas lēcas un vāra15-20 minūtes, </t>
  </si>
  <si>
    <t xml:space="preserve">tad pievieno apceptās garšsaknes, lēcas un vāra līdz gatavībai. </t>
  </si>
  <si>
    <t xml:space="preserve">Gatavības beigās pievieno sāli un garšvielas. Notur nevārot 10 min. </t>
  </si>
  <si>
    <t>•Pasniedzot, pārkaisa ar zaļumiem un krējumu (jā ir paredzēts kalkulācijā)</t>
  </si>
  <si>
    <t>•Gatava ēdiena realizācijas laiks līdz 4 stundām virs +63 C</t>
  </si>
  <si>
    <t>Vistas gaļas  un dārzeņu sautējums/krējums</t>
  </si>
  <si>
    <t>Kāposti svaigi</t>
  </si>
  <si>
    <t>Zaļie zirnīši, saldēti</t>
  </si>
  <si>
    <t>Dilles</t>
  </si>
  <si>
    <t>Vistas gaļas  un dārzeņu sautējums</t>
  </si>
  <si>
    <t>•Gaļu nomazgā, atcīpslo un sagriež gabaliņos.</t>
  </si>
  <si>
    <t>•Kartupeļus un burkānus mazgā, mizo un skalo. Sagriež kubiņos vai daļiņās.</t>
  </si>
  <si>
    <t>•Sīpolus notīra, skalo un sagriež kubiņos. Dilles pārlasa, skalo, sīki sasmalcina.</t>
  </si>
  <si>
    <t xml:space="preserve">•Uzkarsē eļļu (+110-+120 C), pievieno sasmalcinātos sīpolus un burkānus un izkarsē, </t>
  </si>
  <si>
    <t>līdz sīpoli caurspīdīgi, bet burkāni iekrāso eļļu oranžīgu.</t>
  </si>
  <si>
    <t>•Sakarsētā eļļā (+150-+160c) apcep arī kartupeļus. līdz veidojas dzeltenbrūna garoziņa.</t>
  </si>
  <si>
    <t xml:space="preserve">•Sakarsētā eļļā (+150-+160 C) apcep gaļu, līdz veidojas brūngana garoziņa. </t>
  </si>
  <si>
    <t xml:space="preserve">•Apceptai gaļai pielej uzvārītu ūdeni, sāli, apceptos burkānus un sīpolus un sautē (98 C), līdz gaļa gandrīz gatava. </t>
  </si>
  <si>
    <t>•Gaļai pievieno kāpostus un turpina sautēt (98 C) apmēram 10 min.</t>
  </si>
  <si>
    <t>•Tad pievieno apceptos kartupeļus un turpina sautēt (98 C) vēl apmēram 10 min.</t>
  </si>
  <si>
    <t xml:space="preserve">•Pasniedz +65 C temperatūrā, pārkaisa ar zaļumiem un krējumu </t>
  </si>
  <si>
    <t xml:space="preserve">Skābēti kāposti  ar burkāniem un krējumu </t>
  </si>
  <si>
    <t>Skābēti kāposti  ar burkāniem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</si>
  <si>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Burkānus mazgā, nomizo, noskalo un sarīvē uz rupjās rīves.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</si>
  <si>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Cugliem taisi pirmapstrādi un sagriež.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</si>
  <si>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Ūdeni uzvāra, pievieno sagrieztus citrusaugļus un vāra 10-15 min</t>
    </r>
  </si>
  <si>
    <t xml:space="preserve">B9 </t>
  </si>
  <si>
    <t xml:space="preserve">Biezpiens ar krējumu , ievārījumu un baltmaizi </t>
  </si>
  <si>
    <t>Biezpiens 0, 5%</t>
  </si>
  <si>
    <r>
      <t xml:space="preserve">Ievārījums, </t>
    </r>
    <r>
      <rPr>
        <i/>
        <sz val="12"/>
        <color rgb="FF000000"/>
        <rFont val="Times New Roman"/>
        <family val="1"/>
        <charset val="186"/>
      </rPr>
      <t>zemeņu</t>
    </r>
  </si>
  <si>
    <t>100/20/20</t>
  </si>
  <si>
    <t>Biezpienu samaļ vai sablendē.</t>
  </si>
  <si>
    <t>Biezpienam pieliek krējumu  un samaisa.</t>
  </si>
  <si>
    <t xml:space="preserve">Ēdienu pasniedz ar ievārījumu un maizi </t>
  </si>
  <si>
    <t xml:space="preserve">Pasniedz  5-12 C. </t>
  </si>
  <si>
    <t>Gatavā ēdiena uzglabāšanas laiks  ir līdz 4 stundām, 2-6 C temperatūrā.</t>
  </si>
  <si>
    <t>5/0,6</t>
  </si>
  <si>
    <t xml:space="preserve">P1.1 </t>
  </si>
  <si>
    <t xml:space="preserve">Auzu pārslu biezputra ar sviestu un ievārījumu </t>
  </si>
  <si>
    <t>*Ūdeni uzvāra, pievieno cukuru un auzu pārslas. Vāra apmaisot, kamēr ūdens uzsūkts, (95-100 C).</t>
  </si>
  <si>
    <t>Cūkgaļas gulašs ar dārzeņiem</t>
  </si>
  <si>
    <t>•Gaļu nomazgā, atcīpslo un sagriež sīkus gabaliņos.</t>
  </si>
  <si>
    <t>Uzglabāt siltummarmītā ne ilgāk kā 4 stundas pie temp. ne zemākas par +63 C</t>
  </si>
  <si>
    <t>G7.P/R</t>
  </si>
  <si>
    <t xml:space="preserve">Saldā paprika (saldēta) </t>
  </si>
  <si>
    <t xml:space="preserve"> Tad pielejkarstu sautējamo šķidrumu,papriku, apceptos sīpolus un burkānus, 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</si>
  <si>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 xml:space="preserve">Ūdeni uzvāra, pievieno sāli un rīsus. Vāra apmaisot 15 – 20 min, līdzi viss ūdens uzsūkts, </t>
    </r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</si>
  <si>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rgb="FF000000"/>
        <rFont val="Times New Roman"/>
        <family val="1"/>
        <charset val="186"/>
      </rPr>
      <t>pievieno eļļu, izcilā. Siltumu izslēdz, briedina 10 – 15 min.</t>
    </r>
  </si>
  <si>
    <t>Kāpostu-ābolu  salāti</t>
  </si>
  <si>
    <r>
      <t>·</t>
    </r>
    <r>
      <rPr>
        <sz val="7"/>
        <color rgb="FF000000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Ābolus mazgā, nomizo, noskalo un sarīvē uz  plānas rīves.</t>
    </r>
  </si>
  <si>
    <t xml:space="preserve">Kāpostu-ābolu salāti </t>
  </si>
  <si>
    <t xml:space="preserve">Dzērveņu uzpūtenis ar pienu </t>
  </si>
  <si>
    <t>Dzērvenes/lielogu dzērvenes/dižbrūklenes</t>
  </si>
  <si>
    <t>SĒ3/R/A</t>
  </si>
  <si>
    <t xml:space="preserve">Dzērveņu uzpūtenis ar  Rīsu pienu </t>
  </si>
  <si>
    <t>Piens rīsu</t>
  </si>
  <si>
    <r>
      <t>·</t>
    </r>
    <r>
      <rPr>
        <sz val="7"/>
        <color theme="1"/>
        <rFont val="Times New Roman"/>
        <family val="1"/>
        <charset val="186"/>
      </rPr>
      <t xml:space="preserve">        </t>
    </r>
    <r>
      <rPr>
        <sz val="12"/>
        <color theme="1"/>
        <rFont val="Times New Roman"/>
        <family val="1"/>
        <charset val="186"/>
      </rPr>
      <t>Ogas pārlasa, noskalo, saspaida.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</si>
  <si>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Čagas aplej ar ūdeni un uzvāra. Nokāš.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</si>
  <si>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Novārījumam pievieno cukuru un uzvāra.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</si>
  <si>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Atdzisušu biezputru uzputo, līdz tā kļūst gaiša un gaisīga.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</si>
  <si>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Uzpūteni ievieto aukstumkamerā 2-5 ºC temperatūrā. 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</si>
  <si>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>Pasniedz  aukstu (5-12 °C) ar pienu.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</si>
  <si>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 </t>
    </r>
    <r>
      <rPr>
        <sz val="12"/>
        <color theme="1"/>
        <rFont val="Times New Roman"/>
        <family val="1"/>
        <charset val="186"/>
      </rPr>
      <t>Uzglabā aukstumkamerā (2 - 5°C)  līdz 12  stundām.</t>
    </r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</si>
  <si>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Verdošā sīrupā, tievā strūkliņā, strauji iemaisa mannas putraimus un </t>
    </r>
  </si>
  <si>
    <t xml:space="preserve">vāra biezputru. </t>
  </si>
  <si>
    <r>
      <t>·</t>
    </r>
    <r>
      <rPr>
        <sz val="7"/>
        <color theme="1"/>
        <rFont val="Times New Roman"/>
        <family val="1"/>
        <charset val="186"/>
      </rPr>
      <t xml:space="preserve">         </t>
    </r>
    <r>
      <rPr>
        <sz val="12"/>
        <color theme="1"/>
        <rFont val="Times New Roman"/>
        <family val="1"/>
        <charset val="186"/>
      </rPr>
      <t xml:space="preserve">Biezputru sadala mazākās porcijās un strauji atdzesē ūdens peldē līdz </t>
    </r>
  </si>
  <si>
    <t>30-40 ºC temperatūrai.</t>
  </si>
  <si>
    <t>9/0,8</t>
  </si>
  <si>
    <t>Produktu nosaukums</t>
  </si>
  <si>
    <t xml:space="preserve">Dienas </t>
  </si>
  <si>
    <t>Kopā nedēļas ēdienkartē</t>
  </si>
  <si>
    <t>Pēc normām nedēļā vismaz</t>
  </si>
  <si>
    <t>1.</t>
  </si>
  <si>
    <t>2.</t>
  </si>
  <si>
    <t>3.</t>
  </si>
  <si>
    <t>4.</t>
  </si>
  <si>
    <t>5.</t>
  </si>
  <si>
    <t>Gaļa, liesa, zivju fileja /neto/</t>
  </si>
  <si>
    <t>Kartupeļi /neto/</t>
  </si>
  <si>
    <t>Piens, kefīrs, jogurts vai cits skābpiena produkts</t>
  </si>
  <si>
    <t>Piena olbaltumvielām bagāti produkti (biezpiens, siers)</t>
  </si>
  <si>
    <t>Augļi vai ogas</t>
  </si>
  <si>
    <t>Kopā</t>
  </si>
  <si>
    <t>Cukurs, dienā</t>
  </si>
  <si>
    <t>Dārzeņi</t>
  </si>
  <si>
    <t>Līdz 11g/dienā</t>
  </si>
  <si>
    <t xml:space="preserve">2-7 Gadi </t>
  </si>
  <si>
    <t>Pied5.P</t>
  </si>
  <si>
    <t>Pied2/Al</t>
  </si>
  <si>
    <t>Kartupeļu biezenis/Al</t>
  </si>
  <si>
    <t xml:space="preserve">Piens, auzu BG </t>
  </si>
  <si>
    <t xml:space="preserve">G15/R/Skola </t>
  </si>
  <si>
    <t>100/200</t>
  </si>
  <si>
    <t>***</t>
  </si>
  <si>
    <t>0,1/0,35</t>
  </si>
  <si>
    <t>0/0,4</t>
  </si>
  <si>
    <t>0/1</t>
  </si>
  <si>
    <t>0/0,7</t>
  </si>
  <si>
    <t>6/0,5</t>
  </si>
  <si>
    <t xml:space="preserve">Dārzeņu un augļi vai ogas kopā </t>
  </si>
  <si>
    <t>Piens, kefīrs, jogurts vai cits skābpiena produkts, siers, biezp/</t>
  </si>
  <si>
    <t>6/0</t>
  </si>
  <si>
    <t xml:space="preserve">10- 12 klase </t>
  </si>
  <si>
    <t xml:space="preserve">5-9 klase </t>
  </si>
  <si>
    <t xml:space="preserve">1-4 klase </t>
  </si>
  <si>
    <t xml:space="preserve">Piens  rīsu </t>
  </si>
  <si>
    <t>Skābēti kāposti  ar burkāniem ar eļļu</t>
  </si>
  <si>
    <t xml:space="preserve"> A1</t>
  </si>
  <si>
    <t>1-4 klase Piens-Olas</t>
  </si>
  <si>
    <t>Borščs zupa zupa ar cūkgaļu/kr</t>
  </si>
  <si>
    <t xml:space="preserve">1 nedēļa </t>
  </si>
  <si>
    <t xml:space="preserve">4 nedēļa </t>
  </si>
  <si>
    <t xml:space="preserve">3 nedēļa </t>
  </si>
  <si>
    <t xml:space="preserve">2 nedēļa </t>
  </si>
  <si>
    <t xml:space="preserve">Skolas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</si>
</sst>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4"/>
      <name val="Calibri"/>
      <family val="2"/>
      <scheme val="minor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Times New Roman"/>
      <family val="1"/>
      <charset val="186"/>
    </font>
    <font>
      <sz val="14"/>
      <name val="Times New Roman"/>
      <family val="1"/>
    </font>
    <font>
      <sz val="10"/>
      <name val="Times New Roman"/>
      <family val="1"/>
    </font>
    <font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Calibri"/>
      <family val="2"/>
      <charset val="186"/>
    </font>
    <font>
      <sz val="14"/>
      <color rgb="FF000000"/>
      <name val="Calibri"/>
      <family val="2"/>
      <charset val="186"/>
      <scheme val="minor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186"/>
    </font>
    <font>
      <sz val="14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0000"/>
      <name val="Calibri"/>
      <family val="2"/>
      <charset val="186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186"/>
    </font>
    <font>
      <sz val="14"/>
      <color theme="1"/>
      <name val="Symbol"/>
      <family val="1"/>
      <charset val="2"/>
    </font>
    <font>
      <i/>
      <sz val="12"/>
      <color theme="1"/>
      <name val="Times New Roman"/>
      <family val="1"/>
      <charset val="186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26"/>
      <color theme="1"/>
      <name val="Calibri"/>
      <family val="2"/>
      <charset val="186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indexed="64"/>
      </patternFill>
    </fill>
    <fill>
      <patternFill patternType="gray0625">
        <fgColor rgb="FF000000"/>
        <bgColor theme="5" tint="0.79998168889431442"/>
      </patternFill>
    </fill>
    <fill>
      <patternFill patternType="solid">
        <fgColor theme="3" tint="0.79998168889431442"/>
        <bgColor indexed="64"/>
      </patternFill>
    </fill>
    <fill>
      <patternFill patternType="gray0625">
        <fgColor rgb="FF000000"/>
        <bgColor theme="3" tint="0.79998168889431442"/>
      </patternFill>
    </fill>
    <fill>
      <patternFill patternType="gray0625">
        <fgColor rgb="FF000000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rgb="FF000000"/>
        <bgColor theme="9" tint="0.79998168889431442"/>
      </patternFill>
    </fill>
    <fill>
      <patternFill patternType="gray0625">
        <fgColor rgb="FF000000"/>
        <bgColor theme="2" tint="-9.9978637043366805E-2"/>
      </patternFill>
    </fill>
    <fill>
      <patternFill patternType="gray0625">
        <fgColor rgb="FF000000"/>
        <bgColor theme="0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9" fillId="0" borderId="0"/>
    <xf numFmtId="0" fontId="7" fillId="0" borderId="0"/>
    <xf numFmtId="0" fontId="9" fillId="0" borderId="0"/>
  </cellStyleXfs>
  <cellXfs count="90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vertical="top" wrapText="1"/>
    </xf>
    <xf numFmtId="0" fontId="1" fillId="0" borderId="9" xfId="0" applyFont="1" applyBorder="1" applyAlignment="1">
      <alignment horizontal="justify" vertical="center" wrapText="1"/>
    </xf>
    <xf numFmtId="0" fontId="0" fillId="4" borderId="9" xfId="0" applyFill="1" applyBorder="1" applyAlignment="1">
      <alignment vertical="top" wrapText="1"/>
    </xf>
    <xf numFmtId="0" fontId="0" fillId="6" borderId="10" xfId="0" applyFill="1" applyBorder="1"/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4" borderId="8" xfId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49" fontId="8" fillId="4" borderId="10" xfId="2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7" borderId="0" xfId="1" applyFont="1" applyFill="1" applyAlignment="1">
      <alignment horizontal="center" vertical="center"/>
    </xf>
    <xf numFmtId="0" fontId="8" fillId="4" borderId="6" xfId="3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4" fillId="7" borderId="10" xfId="0" applyFont="1" applyFill="1" applyBorder="1" applyAlignment="1">
      <alignment horizontal="center" vertical="center" wrapText="1"/>
    </xf>
    <xf numFmtId="0" fontId="8" fillId="4" borderId="4" xfId="5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7" borderId="4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" fontId="15" fillId="8" borderId="10" xfId="0" applyNumberFormat="1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" fillId="8" borderId="9" xfId="0" applyFont="1" applyFill="1" applyBorder="1" applyAlignment="1">
      <alignment horizontal="justify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8" borderId="10" xfId="0" applyFill="1" applyBorder="1"/>
    <xf numFmtId="49" fontId="0" fillId="8" borderId="10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6" fillId="7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4" borderId="10" xfId="3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1" fillId="5" borderId="4" xfId="3" applyFont="1" applyFill="1" applyBorder="1" applyAlignment="1">
      <alignment horizontal="center"/>
    </xf>
    <xf numFmtId="0" fontId="8" fillId="4" borderId="10" xfId="2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2" fillId="7" borderId="10" xfId="3" applyFont="1" applyFill="1" applyBorder="1" applyAlignment="1">
      <alignment horizontal="center"/>
    </xf>
    <xf numFmtId="0" fontId="8" fillId="4" borderId="4" xfId="3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164" fontId="11" fillId="4" borderId="9" xfId="0" applyNumberFormat="1" applyFont="1" applyFill="1" applyBorder="1" applyAlignment="1">
      <alignment horizontal="center" vertical="center"/>
    </xf>
    <xf numFmtId="0" fontId="1" fillId="5" borderId="10" xfId="3" applyFont="1" applyFill="1" applyBorder="1" applyAlignment="1">
      <alignment horizontal="center"/>
    </xf>
    <xf numFmtId="49" fontId="8" fillId="5" borderId="10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8" fillId="4" borderId="8" xfId="3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19" fillId="0" borderId="10" xfId="1" applyNumberFormat="1" applyFont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164" fontId="15" fillId="8" borderId="1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7" xfId="3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49" fontId="8" fillId="4" borderId="10" xfId="3" applyNumberFormat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49" fontId="20" fillId="0" borderId="10" xfId="1" applyNumberFormat="1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" fillId="7" borderId="0" xfId="0" applyFont="1" applyFill="1" applyAlignment="1">
      <alignment horizontal="justify" vertical="center" wrapText="1"/>
    </xf>
    <xf numFmtId="0" fontId="3" fillId="7" borderId="0" xfId="0" applyFont="1" applyFill="1" applyAlignment="1">
      <alignment horizontal="center" vertical="center" wrapText="1"/>
    </xf>
    <xf numFmtId="0" fontId="0" fillId="7" borderId="0" xfId="0" applyFill="1"/>
    <xf numFmtId="49" fontId="0" fillId="7" borderId="0" xfId="0" applyNumberFormat="1" applyFill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49" fontId="23" fillId="0" borderId="16" xfId="1" applyNumberFormat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1" fontId="15" fillId="4" borderId="8" xfId="0" applyNumberFormat="1" applyFont="1" applyFill="1" applyBorder="1" applyAlignment="1">
      <alignment horizontal="center"/>
    </xf>
    <xf numFmtId="0" fontId="8" fillId="0" borderId="4" xfId="4" applyFont="1" applyBorder="1" applyAlignment="1">
      <alignment horizontal="center" vertical="center"/>
    </xf>
    <xf numFmtId="0" fontId="8" fillId="4" borderId="4" xfId="5" applyFont="1" applyFill="1" applyBorder="1" applyAlignment="1">
      <alignment horizontal="center" vertical="center"/>
    </xf>
    <xf numFmtId="1" fontId="15" fillId="4" borderId="10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0" fillId="4" borderId="10" xfId="0" applyFill="1" applyBorder="1"/>
    <xf numFmtId="0" fontId="27" fillId="7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8" fillId="0" borderId="0" xfId="0" applyFont="1"/>
    <xf numFmtId="0" fontId="33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7" borderId="2" xfId="0" applyFill="1" applyBorder="1"/>
    <xf numFmtId="0" fontId="21" fillId="0" borderId="0" xfId="0" applyFont="1"/>
    <xf numFmtId="0" fontId="1" fillId="0" borderId="0" xfId="0" applyFont="1" applyAlignment="1">
      <alignment vertical="center" wrapText="1"/>
    </xf>
    <xf numFmtId="164" fontId="3" fillId="9" borderId="11" xfId="0" applyNumberFormat="1" applyFont="1" applyFill="1" applyBorder="1" applyAlignment="1">
      <alignment horizontal="center" vertical="center"/>
    </xf>
    <xf numFmtId="164" fontId="3" fillId="9" borderId="8" xfId="0" applyNumberFormat="1" applyFont="1" applyFill="1" applyBorder="1" applyAlignment="1">
      <alignment horizontal="center" vertical="center"/>
    </xf>
    <xf numFmtId="164" fontId="3" fillId="9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wrapText="1"/>
    </xf>
    <xf numFmtId="164" fontId="11" fillId="9" borderId="9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1" fillId="9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9" borderId="10" xfId="0" applyFont="1" applyFill="1" applyBorder="1" applyAlignment="1">
      <alignment vertical="center"/>
    </xf>
    <xf numFmtId="0" fontId="21" fillId="0" borderId="19" xfId="0" applyFont="1" applyBorder="1"/>
    <xf numFmtId="0" fontId="1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11" fillId="7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4" borderId="10" xfId="1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/>
    </xf>
    <xf numFmtId="164" fontId="3" fillId="8" borderId="9" xfId="0" applyNumberFormat="1" applyFont="1" applyFill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11" fillId="7" borderId="10" xfId="0" applyNumberFormat="1" applyFont="1" applyFill="1" applyBorder="1" applyAlignment="1">
      <alignment horizontal="center" vertical="center"/>
    </xf>
    <xf numFmtId="164" fontId="11" fillId="7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0" fillId="6" borderId="10" xfId="0" applyNumberFormat="1" applyFill="1" applyBorder="1"/>
    <xf numFmtId="0" fontId="18" fillId="0" borderId="0" xfId="1" applyFont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164" fontId="3" fillId="10" borderId="10" xfId="0" applyNumberFormat="1" applyFont="1" applyFill="1" applyBorder="1" applyAlignment="1">
      <alignment horizontal="center" vertical="center"/>
    </xf>
    <xf numFmtId="164" fontId="3" fillId="10" borderId="9" xfId="0" applyNumberFormat="1" applyFont="1" applyFill="1" applyBorder="1" applyAlignment="1">
      <alignment horizontal="center" vertical="center"/>
    </xf>
    <xf numFmtId="164" fontId="8" fillId="7" borderId="10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8" fillId="0" borderId="0" xfId="0" applyFont="1"/>
    <xf numFmtId="164" fontId="15" fillId="4" borderId="10" xfId="0" applyNumberFormat="1" applyFont="1" applyFill="1" applyBorder="1" applyAlignment="1">
      <alignment horizontal="center"/>
    </xf>
    <xf numFmtId="164" fontId="11" fillId="4" borderId="9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/>
    </xf>
    <xf numFmtId="164" fontId="3" fillId="7" borderId="10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1" fillId="5" borderId="8" xfId="3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0" borderId="10" xfId="0" applyBorder="1"/>
    <xf numFmtId="0" fontId="21" fillId="0" borderId="10" xfId="0" applyFont="1" applyBorder="1" applyAlignment="1">
      <alignment horizontal="left"/>
    </xf>
    <xf numFmtId="0" fontId="21" fillId="0" borderId="10" xfId="0" applyFont="1" applyBorder="1"/>
    <xf numFmtId="0" fontId="0" fillId="5" borderId="0" xfId="0" applyFill="1"/>
    <xf numFmtId="0" fontId="52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24" fillId="14" borderId="10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 wrapText="1"/>
    </xf>
    <xf numFmtId="0" fontId="39" fillId="5" borderId="0" xfId="0" applyFont="1" applyFill="1" applyAlignment="1">
      <alignment horizontal="left" vertical="center"/>
    </xf>
    <xf numFmtId="0" fontId="30" fillId="5" borderId="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164" fontId="24" fillId="5" borderId="9" xfId="0" applyNumberFormat="1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49" fontId="24" fillId="5" borderId="9" xfId="0" applyNumberFormat="1" applyFont="1" applyFill="1" applyBorder="1" applyAlignment="1">
      <alignment horizontal="center" vertical="center"/>
    </xf>
    <xf numFmtId="0" fontId="0" fillId="15" borderId="0" xfId="0" applyFill="1"/>
    <xf numFmtId="0" fontId="52" fillId="15" borderId="1" xfId="0" applyFont="1" applyFill="1" applyBorder="1"/>
    <xf numFmtId="0" fontId="0" fillId="15" borderId="2" xfId="0" applyFill="1" applyBorder="1"/>
    <xf numFmtId="0" fontId="0" fillId="15" borderId="3" xfId="0" applyFill="1" applyBorder="1"/>
    <xf numFmtId="0" fontId="24" fillId="15" borderId="8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vertical="center"/>
    </xf>
    <xf numFmtId="0" fontId="11" fillId="15" borderId="9" xfId="0" applyFont="1" applyFill="1" applyBorder="1" applyAlignment="1">
      <alignment horizontal="center" vertical="center"/>
    </xf>
    <xf numFmtId="0" fontId="30" fillId="15" borderId="8" xfId="0" applyFont="1" applyFill="1" applyBorder="1" applyAlignment="1">
      <alignment vertical="center"/>
    </xf>
    <xf numFmtId="0" fontId="21" fillId="15" borderId="9" xfId="0" applyFont="1" applyFill="1" applyBorder="1" applyAlignment="1">
      <alignment vertical="center"/>
    </xf>
    <xf numFmtId="0" fontId="24" fillId="15" borderId="9" xfId="0" applyFont="1" applyFill="1" applyBorder="1" applyAlignment="1">
      <alignment horizontal="center" vertical="center"/>
    </xf>
    <xf numFmtId="0" fontId="30" fillId="15" borderId="0" xfId="0" applyFont="1" applyFill="1" applyAlignment="1">
      <alignment vertical="center"/>
    </xf>
    <xf numFmtId="0" fontId="26" fillId="15" borderId="0" xfId="0" applyFont="1" applyFill="1" applyAlignment="1">
      <alignment vertical="center"/>
    </xf>
    <xf numFmtId="0" fontId="24" fillId="16" borderId="10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/>
    </xf>
    <xf numFmtId="0" fontId="24" fillId="15" borderId="3" xfId="0" applyFont="1" applyFill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49" fontId="24" fillId="15" borderId="9" xfId="0" applyNumberFormat="1" applyFont="1" applyFill="1" applyBorder="1" applyAlignment="1">
      <alignment horizontal="center" vertical="center"/>
    </xf>
    <xf numFmtId="0" fontId="24" fillId="15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7" fillId="15" borderId="0" xfId="0" applyFont="1" applyFill="1" applyAlignment="1">
      <alignment horizontal="left" vertical="center"/>
    </xf>
    <xf numFmtId="0" fontId="24" fillId="15" borderId="10" xfId="0" applyFont="1" applyFill="1" applyBorder="1" applyAlignment="1">
      <alignment horizontal="center" vertical="center"/>
    </xf>
    <xf numFmtId="1" fontId="11" fillId="15" borderId="9" xfId="0" applyNumberFormat="1" applyFont="1" applyFill="1" applyBorder="1" applyAlignment="1">
      <alignment horizontal="center" vertical="center"/>
    </xf>
    <xf numFmtId="164" fontId="30" fillId="15" borderId="9" xfId="0" applyNumberFormat="1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30" fillId="15" borderId="8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1" fontId="3" fillId="15" borderId="11" xfId="0" applyNumberFormat="1" applyFont="1" applyFill="1" applyBorder="1" applyAlignment="1">
      <alignment horizontal="center" vertical="center"/>
    </xf>
    <xf numFmtId="1" fontId="3" fillId="15" borderId="8" xfId="0" applyNumberFormat="1" applyFont="1" applyFill="1" applyBorder="1" applyAlignment="1">
      <alignment horizontal="center" vertical="center"/>
    </xf>
    <xf numFmtId="1" fontId="3" fillId="15" borderId="9" xfId="0" applyNumberFormat="1" applyFont="1" applyFill="1" applyBorder="1" applyAlignment="1">
      <alignment horizontal="center" vertical="center"/>
    </xf>
    <xf numFmtId="1" fontId="24" fillId="15" borderId="9" xfId="0" applyNumberFormat="1" applyFont="1" applyFill="1" applyBorder="1" applyAlignment="1">
      <alignment horizontal="center" vertical="center"/>
    </xf>
    <xf numFmtId="0" fontId="33" fillId="15" borderId="0" xfId="0" applyFont="1" applyFill="1" applyAlignment="1">
      <alignment vertical="center"/>
    </xf>
    <xf numFmtId="0" fontId="24" fillId="15" borderId="10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0" fontId="39" fillId="15" borderId="0" xfId="0" applyFont="1" applyFill="1" applyAlignment="1">
      <alignment horizontal="left" vertical="center" indent="5"/>
    </xf>
    <xf numFmtId="0" fontId="11" fillId="15" borderId="13" xfId="0" applyFont="1" applyFill="1" applyBorder="1" applyAlignment="1">
      <alignment vertical="center"/>
    </xf>
    <xf numFmtId="0" fontId="11" fillId="15" borderId="13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35" fillId="15" borderId="0" xfId="0" applyFont="1" applyFill="1" applyAlignment="1">
      <alignment vertical="center"/>
    </xf>
    <xf numFmtId="0" fontId="24" fillId="15" borderId="1" xfId="0" applyFont="1" applyFill="1" applyBorder="1" applyAlignment="1">
      <alignment vertical="center"/>
    </xf>
    <xf numFmtId="0" fontId="24" fillId="15" borderId="2" xfId="0" applyFont="1" applyFill="1" applyBorder="1" applyAlignment="1">
      <alignment vertical="center"/>
    </xf>
    <xf numFmtId="0" fontId="11" fillId="15" borderId="1" xfId="0" applyFont="1" applyFill="1" applyBorder="1" applyAlignment="1">
      <alignment vertical="center"/>
    </xf>
    <xf numFmtId="0" fontId="11" fillId="15" borderId="3" xfId="0" applyFont="1" applyFill="1" applyBorder="1" applyAlignment="1">
      <alignment vertical="center"/>
    </xf>
    <xf numFmtId="0" fontId="11" fillId="15" borderId="2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0" fontId="30" fillId="15" borderId="10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11" fillId="15" borderId="19" xfId="0" applyFont="1" applyFill="1" applyBorder="1" applyAlignment="1">
      <alignment vertical="center"/>
    </xf>
    <xf numFmtId="0" fontId="21" fillId="15" borderId="19" xfId="0" applyFont="1" applyFill="1" applyBorder="1"/>
    <xf numFmtId="0" fontId="11" fillId="15" borderId="0" xfId="0" applyFont="1" applyFill="1" applyAlignment="1">
      <alignment vertical="center"/>
    </xf>
    <xf numFmtId="0" fontId="21" fillId="15" borderId="0" xfId="0" applyFont="1" applyFill="1"/>
    <xf numFmtId="0" fontId="11" fillId="15" borderId="11" xfId="0" applyFont="1" applyFill="1" applyBorder="1" applyAlignment="1">
      <alignment vertical="center"/>
    </xf>
    <xf numFmtId="0" fontId="43" fillId="15" borderId="0" xfId="0" applyFont="1" applyFill="1" applyAlignment="1">
      <alignment vertical="center"/>
    </xf>
    <xf numFmtId="0" fontId="2" fillId="15" borderId="10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justify" vertical="center"/>
    </xf>
    <xf numFmtId="0" fontId="1" fillId="15" borderId="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vertical="center" wrapText="1"/>
    </xf>
    <xf numFmtId="164" fontId="1" fillId="15" borderId="10" xfId="0" applyNumberFormat="1" applyFont="1" applyFill="1" applyBorder="1" applyAlignment="1">
      <alignment horizontal="center" vertical="center" wrapText="1"/>
    </xf>
    <xf numFmtId="164" fontId="2" fillId="15" borderId="3" xfId="0" applyNumberFormat="1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vertical="center" wrapText="1"/>
    </xf>
    <xf numFmtId="164" fontId="1" fillId="15" borderId="0" xfId="0" applyNumberFormat="1" applyFont="1" applyFill="1" applyAlignment="1">
      <alignment horizontal="center" vertical="center" wrapText="1"/>
    </xf>
    <xf numFmtId="0" fontId="1" fillId="15" borderId="0" xfId="0" applyFont="1" applyFill="1" applyAlignment="1">
      <alignment vertical="center"/>
    </xf>
    <xf numFmtId="0" fontId="0" fillId="15" borderId="0" xfId="0" applyFill="1" applyAlignment="1">
      <alignment vertical="center" wrapText="1"/>
    </xf>
    <xf numFmtId="0" fontId="39" fillId="15" borderId="0" xfId="0" applyFont="1" applyFill="1" applyAlignment="1">
      <alignment horizontal="left" vertical="center"/>
    </xf>
    <xf numFmtId="0" fontId="34" fillId="15" borderId="9" xfId="0" applyFont="1" applyFill="1" applyBorder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26" fillId="15" borderId="0" xfId="0" applyFont="1" applyFill="1"/>
    <xf numFmtId="0" fontId="1" fillId="15" borderId="0" xfId="0" applyFont="1" applyFill="1" applyAlignment="1">
      <alignment horizontal="left" vertical="center"/>
    </xf>
    <xf numFmtId="0" fontId="11" fillId="5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vertical="center"/>
    </xf>
    <xf numFmtId="0" fontId="43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13" xfId="0" applyFont="1" applyFill="1" applyBorder="1" applyAlignment="1">
      <alignment vertical="center"/>
    </xf>
    <xf numFmtId="164" fontId="11" fillId="5" borderId="8" xfId="0" applyNumberFormat="1" applyFont="1" applyFill="1" applyBorder="1" applyAlignment="1">
      <alignment horizontal="center" vertical="center"/>
    </xf>
    <xf numFmtId="164" fontId="11" fillId="5" borderId="9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vertical="center"/>
    </xf>
    <xf numFmtId="0" fontId="11" fillId="5" borderId="8" xfId="0" applyFont="1" applyFill="1" applyBorder="1" applyAlignment="1">
      <alignment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left" vertical="center" indent="5"/>
    </xf>
    <xf numFmtId="164" fontId="24" fillId="5" borderId="1" xfId="0" applyNumberFormat="1" applyFont="1" applyFill="1" applyBorder="1" applyAlignment="1">
      <alignment horizontal="center" vertical="center"/>
    </xf>
    <xf numFmtId="164" fontId="24" fillId="5" borderId="10" xfId="0" applyNumberFormat="1" applyFont="1" applyFill="1" applyBorder="1" applyAlignment="1">
      <alignment horizontal="center" vertical="center"/>
    </xf>
    <xf numFmtId="164" fontId="24" fillId="5" borderId="3" xfId="0" applyNumberFormat="1" applyFont="1" applyFill="1" applyBorder="1" applyAlignment="1">
      <alignment horizontal="center" vertical="center"/>
    </xf>
    <xf numFmtId="0" fontId="46" fillId="5" borderId="0" xfId="0" applyFont="1" applyFill="1" applyAlignment="1">
      <alignment vertical="center"/>
    </xf>
    <xf numFmtId="0" fontId="0" fillId="11" borderId="0" xfId="0" applyFill="1"/>
    <xf numFmtId="0" fontId="52" fillId="11" borderId="1" xfId="0" applyFont="1" applyFill="1" applyBorder="1"/>
    <xf numFmtId="0" fontId="0" fillId="11" borderId="2" xfId="0" applyFill="1" applyBorder="1"/>
    <xf numFmtId="0" fontId="0" fillId="11" borderId="3" xfId="0" applyFill="1" applyBorder="1"/>
    <xf numFmtId="0" fontId="24" fillId="11" borderId="13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vertical="center"/>
    </xf>
    <xf numFmtId="0" fontId="11" fillId="11" borderId="9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vertical="center"/>
    </xf>
    <xf numFmtId="0" fontId="21" fillId="11" borderId="9" xfId="0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4" fillId="17" borderId="10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24" fillId="11" borderId="0" xfId="0" applyFont="1" applyFill="1" applyAlignment="1">
      <alignment vertical="center"/>
    </xf>
    <xf numFmtId="0" fontId="24" fillId="11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30" fillId="11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/>
    </xf>
    <xf numFmtId="0" fontId="24" fillId="11" borderId="8" xfId="0" applyFont="1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vertical="center" wrapText="1"/>
    </xf>
    <xf numFmtId="0" fontId="30" fillId="11" borderId="8" xfId="0" applyFont="1" applyFill="1" applyBorder="1" applyAlignment="1">
      <alignment horizontal="center" vertical="center"/>
    </xf>
    <xf numFmtId="164" fontId="24" fillId="11" borderId="9" xfId="0" applyNumberFormat="1" applyFont="1" applyFill="1" applyBorder="1" applyAlignment="1">
      <alignment horizontal="center" vertical="center"/>
    </xf>
    <xf numFmtId="0" fontId="39" fillId="11" borderId="0" xfId="0" applyFont="1" applyFill="1" applyAlignment="1">
      <alignment horizontal="left" vertical="center" indent="5"/>
    </xf>
    <xf numFmtId="1" fontId="11" fillId="11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49" fontId="2" fillId="11" borderId="9" xfId="0" applyNumberFormat="1" applyFont="1" applyFill="1" applyBorder="1" applyAlignment="1">
      <alignment horizontal="center" vertical="center" wrapText="1"/>
    </xf>
    <xf numFmtId="164" fontId="2" fillId="11" borderId="9" xfId="0" applyNumberFormat="1" applyFont="1" applyFill="1" applyBorder="1" applyAlignment="1">
      <alignment horizontal="center" vertical="center" wrapText="1"/>
    </xf>
    <xf numFmtId="0" fontId="0" fillId="18" borderId="0" xfId="0" applyFill="1"/>
    <xf numFmtId="0" fontId="52" fillId="18" borderId="1" xfId="0" applyFont="1" applyFill="1" applyBorder="1"/>
    <xf numFmtId="0" fontId="0" fillId="18" borderId="2" xfId="0" applyFill="1" applyBorder="1"/>
    <xf numFmtId="0" fontId="0" fillId="18" borderId="3" xfId="0" applyFill="1" applyBorder="1"/>
    <xf numFmtId="0" fontId="24" fillId="18" borderId="10" xfId="0" applyFont="1" applyFill="1" applyBorder="1" applyAlignment="1">
      <alignment horizontal="center" vertical="center"/>
    </xf>
    <xf numFmtId="0" fontId="30" fillId="18" borderId="9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vertical="center"/>
    </xf>
    <xf numFmtId="0" fontId="11" fillId="18" borderId="9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0" fillId="18" borderId="8" xfId="0" applyFont="1" applyFill="1" applyBorder="1" applyAlignment="1">
      <alignment vertical="center"/>
    </xf>
    <xf numFmtId="0" fontId="24" fillId="18" borderId="9" xfId="0" applyFont="1" applyFill="1" applyBorder="1" applyAlignment="1">
      <alignment horizontal="center" vertical="center"/>
    </xf>
    <xf numFmtId="0" fontId="1" fillId="18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49" fontId="24" fillId="18" borderId="9" xfId="0" applyNumberFormat="1" applyFont="1" applyFill="1" applyBorder="1" applyAlignment="1">
      <alignment horizontal="center" vertical="center"/>
    </xf>
    <xf numFmtId="0" fontId="24" fillId="18" borderId="0" xfId="0" applyFont="1" applyFill="1" applyAlignment="1">
      <alignment vertical="center"/>
    </xf>
    <xf numFmtId="0" fontId="1" fillId="18" borderId="13" xfId="0" applyFont="1" applyFill="1" applyBorder="1" applyAlignment="1">
      <alignment vertical="center"/>
    </xf>
    <xf numFmtId="0" fontId="3" fillId="18" borderId="13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justify" vertical="center"/>
    </xf>
    <xf numFmtId="0" fontId="2" fillId="18" borderId="0" xfId="0" applyFont="1" applyFill="1" applyAlignment="1">
      <alignment vertical="center"/>
    </xf>
    <xf numFmtId="164" fontId="3" fillId="18" borderId="9" xfId="0" applyNumberFormat="1" applyFont="1" applyFill="1" applyBorder="1" applyAlignment="1">
      <alignment horizontal="center" vertical="center"/>
    </xf>
    <xf numFmtId="164" fontId="11" fillId="18" borderId="9" xfId="0" applyNumberFormat="1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vertical="center"/>
    </xf>
    <xf numFmtId="0" fontId="2" fillId="18" borderId="9" xfId="0" applyFont="1" applyFill="1" applyBorder="1" applyAlignment="1">
      <alignment horizontal="center" vertical="center"/>
    </xf>
    <xf numFmtId="0" fontId="21" fillId="18" borderId="0" xfId="0" applyFont="1" applyFill="1"/>
    <xf numFmtId="0" fontId="1" fillId="18" borderId="0" xfId="0" applyFont="1" applyFill="1" applyAlignment="1">
      <alignment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21" fillId="18" borderId="9" xfId="0" applyFont="1" applyFill="1" applyBorder="1" applyAlignment="1">
      <alignment vertical="center"/>
    </xf>
    <xf numFmtId="0" fontId="35" fillId="18" borderId="0" xfId="0" applyFont="1" applyFill="1" applyAlignment="1">
      <alignment horizontal="left" vertical="center" indent="5"/>
    </xf>
    <xf numFmtId="0" fontId="3" fillId="18" borderId="8" xfId="0" applyFont="1" applyFill="1" applyBorder="1" applyAlignment="1">
      <alignment vertical="center"/>
    </xf>
    <xf numFmtId="164" fontId="3" fillId="18" borderId="11" xfId="0" applyNumberFormat="1" applyFont="1" applyFill="1" applyBorder="1" applyAlignment="1">
      <alignment horizontal="center" vertical="center"/>
    </xf>
    <xf numFmtId="164" fontId="3" fillId="18" borderId="8" xfId="0" applyNumberFormat="1" applyFont="1" applyFill="1" applyBorder="1" applyAlignment="1">
      <alignment horizontal="center" vertical="center"/>
    </xf>
    <xf numFmtId="0" fontId="24" fillId="18" borderId="8" xfId="0" applyFont="1" applyFill="1" applyBorder="1" applyAlignment="1">
      <alignment horizontal="center" vertical="center"/>
    </xf>
    <xf numFmtId="2" fontId="2" fillId="18" borderId="9" xfId="0" applyNumberFormat="1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vertical="center" wrapText="1"/>
    </xf>
    <xf numFmtId="0" fontId="30" fillId="18" borderId="10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 vertical="center"/>
    </xf>
    <xf numFmtId="0" fontId="35" fillId="18" borderId="0" xfId="0" applyFont="1" applyFill="1" applyAlignment="1">
      <alignment vertical="center"/>
    </xf>
    <xf numFmtId="0" fontId="3" fillId="18" borderId="4" xfId="0" applyFont="1" applyFill="1" applyBorder="1" applyAlignment="1">
      <alignment vertical="center"/>
    </xf>
    <xf numFmtId="0" fontId="34" fillId="18" borderId="8" xfId="0" applyFont="1" applyFill="1" applyBorder="1" applyAlignment="1">
      <alignment vertical="center"/>
    </xf>
    <xf numFmtId="0" fontId="30" fillId="18" borderId="8" xfId="0" applyFont="1" applyFill="1" applyBorder="1" applyAlignment="1">
      <alignment horizontal="center" vertical="center"/>
    </xf>
    <xf numFmtId="0" fontId="0" fillId="18" borderId="9" xfId="0" applyFill="1" applyBorder="1" applyAlignment="1">
      <alignment vertical="center"/>
    </xf>
    <xf numFmtId="0" fontId="41" fillId="18" borderId="0" xfId="0" applyFont="1" applyFill="1" applyAlignment="1">
      <alignment vertical="center"/>
    </xf>
    <xf numFmtId="0" fontId="42" fillId="18" borderId="0" xfId="0" applyFont="1" applyFill="1" applyAlignment="1">
      <alignment horizontal="left" vertical="center" indent="5"/>
    </xf>
    <xf numFmtId="0" fontId="0" fillId="12" borderId="0" xfId="0" applyFill="1"/>
    <xf numFmtId="0" fontId="52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24" fillId="20" borderId="10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vertical="center"/>
    </xf>
    <xf numFmtId="164" fontId="3" fillId="12" borderId="11" xfId="0" applyNumberFormat="1" applyFont="1" applyFill="1" applyBorder="1" applyAlignment="1">
      <alignment horizontal="center" vertical="center"/>
    </xf>
    <xf numFmtId="164" fontId="3" fillId="12" borderId="8" xfId="0" applyNumberFormat="1" applyFont="1" applyFill="1" applyBorder="1" applyAlignment="1">
      <alignment horizontal="center" vertical="center"/>
    </xf>
    <xf numFmtId="164" fontId="3" fillId="12" borderId="9" xfId="0" applyNumberFormat="1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2" fontId="2" fillId="12" borderId="9" xfId="0" applyNumberFormat="1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2" fontId="2" fillId="12" borderId="11" xfId="0" applyNumberFormat="1" applyFont="1" applyFill="1" applyBorder="1" applyAlignment="1">
      <alignment horizontal="center" vertical="center" wrapText="1"/>
    </xf>
    <xf numFmtId="2" fontId="3" fillId="12" borderId="11" xfId="0" applyNumberFormat="1" applyFont="1" applyFill="1" applyBorder="1" applyAlignment="1">
      <alignment horizontal="center" vertical="center"/>
    </xf>
    <xf numFmtId="2" fontId="3" fillId="12" borderId="8" xfId="0" applyNumberFormat="1" applyFont="1" applyFill="1" applyBorder="1" applyAlignment="1">
      <alignment horizontal="center" vertical="center"/>
    </xf>
    <xf numFmtId="2" fontId="3" fillId="12" borderId="9" xfId="0" applyNumberFormat="1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vertical="center" wrapText="1"/>
    </xf>
    <xf numFmtId="0" fontId="35" fillId="12" borderId="0" xfId="0" applyFont="1" applyFill="1" applyAlignment="1">
      <alignment horizontal="left" vertical="center"/>
    </xf>
    <xf numFmtId="0" fontId="3" fillId="12" borderId="8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/>
    </xf>
    <xf numFmtId="0" fontId="30" fillId="12" borderId="8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vertical="center"/>
    </xf>
    <xf numFmtId="0" fontId="49" fillId="12" borderId="0" xfId="0" applyFont="1" applyFill="1" applyAlignment="1">
      <alignment horizontal="center" vertical="center"/>
    </xf>
    <xf numFmtId="0" fontId="24" fillId="12" borderId="0" xfId="0" applyFont="1" applyFill="1" applyAlignment="1">
      <alignment vertical="center"/>
    </xf>
    <xf numFmtId="0" fontId="46" fillId="12" borderId="0" xfId="0" applyFont="1" applyFill="1" applyAlignment="1">
      <alignment horizontal="center" vertical="center"/>
    </xf>
    <xf numFmtId="164" fontId="24" fillId="12" borderId="9" xfId="0" applyNumberFormat="1" applyFont="1" applyFill="1" applyBorder="1" applyAlignment="1">
      <alignment horizontal="center" vertical="center"/>
    </xf>
    <xf numFmtId="1" fontId="3" fillId="12" borderId="11" xfId="0" applyNumberFormat="1" applyFont="1" applyFill="1" applyBorder="1" applyAlignment="1">
      <alignment horizontal="center" vertical="center"/>
    </xf>
    <xf numFmtId="1" fontId="3" fillId="12" borderId="8" xfId="0" applyNumberFormat="1" applyFont="1" applyFill="1" applyBorder="1" applyAlignment="1">
      <alignment horizontal="center" vertical="center"/>
    </xf>
    <xf numFmtId="1" fontId="3" fillId="12" borderId="9" xfId="0" applyNumberFormat="1" applyFont="1" applyFill="1" applyBorder="1" applyAlignment="1">
      <alignment horizontal="center" vertical="center"/>
    </xf>
    <xf numFmtId="49" fontId="24" fillId="12" borderId="9" xfId="0" applyNumberFormat="1" applyFont="1" applyFill="1" applyBorder="1" applyAlignment="1">
      <alignment horizontal="center" vertical="center"/>
    </xf>
    <xf numFmtId="1" fontId="24" fillId="12" borderId="9" xfId="0" applyNumberFormat="1" applyFont="1" applyFill="1" applyBorder="1" applyAlignment="1">
      <alignment horizontal="center" vertical="center"/>
    </xf>
    <xf numFmtId="0" fontId="33" fillId="12" borderId="0" xfId="0" applyFont="1" applyFill="1" applyAlignment="1">
      <alignment vertical="center"/>
    </xf>
    <xf numFmtId="0" fontId="37" fillId="12" borderId="0" xfId="0" applyFont="1" applyFill="1" applyAlignment="1">
      <alignment vertical="center"/>
    </xf>
    <xf numFmtId="0" fontId="26" fillId="12" borderId="0" xfId="0" applyFont="1" applyFill="1"/>
    <xf numFmtId="0" fontId="1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left" vertical="center"/>
    </xf>
    <xf numFmtId="0" fontId="52" fillId="7" borderId="1" xfId="0" applyFont="1" applyFill="1" applyBorder="1"/>
    <xf numFmtId="0" fontId="0" fillId="7" borderId="3" xfId="0" applyFill="1" applyBorder="1"/>
    <xf numFmtId="0" fontId="24" fillId="7" borderId="13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0" fontId="30" fillId="7" borderId="8" xfId="0" applyFont="1" applyFill="1" applyBorder="1" applyAlignment="1">
      <alignment vertical="center"/>
    </xf>
    <xf numFmtId="0" fontId="21" fillId="7" borderId="9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4" fillId="21" borderId="10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0" fontId="35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 vertical="center"/>
    </xf>
    <xf numFmtId="0" fontId="24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left" vertical="center"/>
    </xf>
    <xf numFmtId="0" fontId="11" fillId="7" borderId="0" xfId="0" applyFont="1" applyFill="1" applyAlignment="1">
      <alignment vertical="center"/>
    </xf>
    <xf numFmtId="0" fontId="30" fillId="7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/>
    </xf>
    <xf numFmtId="0" fontId="24" fillId="7" borderId="8" xfId="0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30" fillId="7" borderId="8" xfId="0" applyFont="1" applyFill="1" applyBorder="1" applyAlignment="1">
      <alignment horizontal="center" vertical="center"/>
    </xf>
    <xf numFmtId="164" fontId="24" fillId="7" borderId="9" xfId="0" applyNumberFormat="1" applyFont="1" applyFill="1" applyBorder="1" applyAlignment="1">
      <alignment horizontal="center" vertical="center"/>
    </xf>
    <xf numFmtId="0" fontId="39" fillId="7" borderId="0" xfId="0" applyFont="1" applyFill="1" applyAlignment="1">
      <alignment horizontal="left" vertical="center" indent="5"/>
    </xf>
    <xf numFmtId="1" fontId="11" fillId="7" borderId="9" xfId="0" applyNumberFormat="1" applyFont="1" applyFill="1" applyBorder="1" applyAlignment="1">
      <alignment horizontal="center" vertical="center"/>
    </xf>
    <xf numFmtId="1" fontId="3" fillId="7" borderId="9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49" fontId="24" fillId="7" borderId="9" xfId="0" applyNumberFormat="1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43" fillId="7" borderId="0" xfId="0" applyFont="1" applyFill="1" applyAlignment="1">
      <alignment vertical="center"/>
    </xf>
    <xf numFmtId="0" fontId="11" fillId="7" borderId="13" xfId="0" applyFont="1" applyFill="1" applyBorder="1" applyAlignment="1">
      <alignment vertical="center"/>
    </xf>
    <xf numFmtId="164" fontId="11" fillId="7" borderId="8" xfId="0" applyNumberFormat="1" applyFont="1" applyFill="1" applyBorder="1" applyAlignment="1">
      <alignment horizontal="center" vertical="center"/>
    </xf>
    <xf numFmtId="0" fontId="39" fillId="7" borderId="0" xfId="0" applyFont="1" applyFill="1" applyAlignment="1">
      <alignment vertical="center"/>
    </xf>
    <xf numFmtId="0" fontId="11" fillId="7" borderId="8" xfId="0" applyFont="1" applyFill="1" applyBorder="1" applyAlignment="1">
      <alignment vertical="center" wrapText="1"/>
    </xf>
    <xf numFmtId="164" fontId="11" fillId="7" borderId="9" xfId="0" applyNumberFormat="1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164" fontId="24" fillId="7" borderId="1" xfId="0" applyNumberFormat="1" applyFont="1" applyFill="1" applyBorder="1" applyAlignment="1">
      <alignment horizontal="center" vertical="center"/>
    </xf>
    <xf numFmtId="164" fontId="24" fillId="7" borderId="10" xfId="0" applyNumberFormat="1" applyFont="1" applyFill="1" applyBorder="1" applyAlignment="1">
      <alignment horizontal="center" vertical="center"/>
    </xf>
    <xf numFmtId="164" fontId="24" fillId="7" borderId="3" xfId="0" applyNumberFormat="1" applyFont="1" applyFill="1" applyBorder="1" applyAlignment="1">
      <alignment horizontal="center" vertical="center"/>
    </xf>
    <xf numFmtId="0" fontId="46" fillId="7" borderId="0" xfId="0" applyFont="1" applyFill="1" applyAlignment="1">
      <alignment vertical="center"/>
    </xf>
    <xf numFmtId="164" fontId="3" fillId="7" borderId="11" xfId="0" applyNumberFormat="1" applyFont="1" applyFill="1" applyBorder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vertical="center"/>
    </xf>
    <xf numFmtId="164" fontId="30" fillId="7" borderId="9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1" fontId="24" fillId="7" borderId="9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24" fillId="7" borderId="1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30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0" fillId="7" borderId="10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21" fillId="7" borderId="19" xfId="0" applyFont="1" applyFill="1" applyBorder="1"/>
    <xf numFmtId="0" fontId="21" fillId="7" borderId="0" xfId="0" applyFont="1" applyFill="1"/>
    <xf numFmtId="0" fontId="11" fillId="7" borderId="11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justify" vertical="center"/>
    </xf>
    <xf numFmtId="0" fontId="1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 wrapText="1"/>
    </xf>
    <xf numFmtId="164" fontId="1" fillId="7" borderId="10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34" fillId="7" borderId="9" xfId="0" applyFont="1" applyFill="1" applyBorder="1" applyAlignment="1">
      <alignment horizontal="center" vertical="center"/>
    </xf>
    <xf numFmtId="0" fontId="37" fillId="7" borderId="0" xfId="0" applyFont="1" applyFill="1" applyAlignment="1">
      <alignment vertical="center"/>
    </xf>
    <xf numFmtId="0" fontId="26" fillId="7" borderId="0" xfId="0" applyFont="1" applyFill="1"/>
    <xf numFmtId="0" fontId="1" fillId="7" borderId="0" xfId="0" applyFont="1" applyFill="1" applyAlignment="1">
      <alignment horizontal="left" vertical="center"/>
    </xf>
    <xf numFmtId="0" fontId="1" fillId="7" borderId="13" xfId="0" applyFont="1" applyFill="1" applyBorder="1" applyAlignment="1">
      <alignment vertical="center"/>
    </xf>
    <xf numFmtId="0" fontId="1" fillId="7" borderId="0" xfId="0" applyFont="1" applyFill="1" applyAlignment="1">
      <alignment horizontal="justify" vertical="center"/>
    </xf>
    <xf numFmtId="0" fontId="2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indent="5"/>
    </xf>
    <xf numFmtId="2" fontId="2" fillId="7" borderId="9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/>
    </xf>
    <xf numFmtId="0" fontId="34" fillId="7" borderId="8" xfId="0" applyFont="1" applyFill="1" applyBorder="1" applyAlignment="1">
      <alignment vertical="center"/>
    </xf>
    <xf numFmtId="0" fontId="41" fillId="7" borderId="0" xfId="0" applyFont="1" applyFill="1" applyAlignment="1">
      <alignment vertical="center"/>
    </xf>
    <xf numFmtId="0" fontId="42" fillId="7" borderId="0" xfId="0" applyFont="1" applyFill="1" applyAlignment="1">
      <alignment horizontal="left" vertical="center" indent="5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1" fillId="8" borderId="3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/>
    </xf>
    <xf numFmtId="0" fontId="24" fillId="20" borderId="1" xfId="0" applyFont="1" applyFill="1" applyBorder="1" applyAlignment="1">
      <alignment horizontal="center" vertical="center"/>
    </xf>
    <xf numFmtId="0" fontId="24" fillId="20" borderId="2" xfId="0" applyFont="1" applyFill="1" applyBorder="1" applyAlignment="1">
      <alignment horizontal="center" vertical="center"/>
    </xf>
    <xf numFmtId="0" fontId="24" fillId="20" borderId="3" xfId="0" applyFont="1" applyFill="1" applyBorder="1" applyAlignment="1">
      <alignment horizontal="center" vertical="center"/>
    </xf>
    <xf numFmtId="0" fontId="24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9" fillId="12" borderId="0" xfId="0" applyFont="1" applyFill="1" applyAlignment="1">
      <alignment horizontal="left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left" vertical="center" wrapText="1"/>
    </xf>
    <xf numFmtId="0" fontId="39" fillId="12" borderId="0" xfId="0" applyFont="1" applyFill="1" applyAlignment="1">
      <alignment horizontal="left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4" fillId="12" borderId="21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8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11" fillId="18" borderId="3" xfId="0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19" borderId="2" xfId="0" applyFont="1" applyFill="1" applyBorder="1" applyAlignment="1">
      <alignment horizontal="center" vertical="center"/>
    </xf>
    <xf numFmtId="0" fontId="24" fillId="19" borderId="3" xfId="0" applyFont="1" applyFill="1" applyBorder="1" applyAlignment="1">
      <alignment horizontal="center" vertical="center"/>
    </xf>
    <xf numFmtId="0" fontId="35" fillId="18" borderId="0" xfId="0" applyFont="1" applyFill="1" applyAlignment="1">
      <alignment horizontal="left" vertical="center"/>
    </xf>
    <xf numFmtId="0" fontId="37" fillId="18" borderId="11" xfId="0" applyFont="1" applyFill="1" applyBorder="1" applyAlignment="1">
      <alignment horizontal="left" vertical="center"/>
    </xf>
    <xf numFmtId="0" fontId="24" fillId="18" borderId="4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/>
    </xf>
    <xf numFmtId="0" fontId="24" fillId="18" borderId="3" xfId="0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 vertical="center"/>
    </xf>
    <xf numFmtId="0" fontId="37" fillId="18" borderId="0" xfId="0" applyFont="1" applyFill="1" applyAlignment="1">
      <alignment horizontal="left" vertical="center"/>
    </xf>
    <xf numFmtId="0" fontId="11" fillId="18" borderId="0" xfId="0" applyFont="1" applyFill="1" applyAlignment="1">
      <alignment vertical="center"/>
    </xf>
    <xf numFmtId="0" fontId="24" fillId="18" borderId="20" xfId="0" applyFont="1" applyFill="1" applyBorder="1" applyAlignment="1">
      <alignment horizontal="center" vertical="center"/>
    </xf>
    <xf numFmtId="0" fontId="39" fillId="18" borderId="0" xfId="0" applyFont="1" applyFill="1" applyAlignment="1">
      <alignment horizontal="left" vertical="center"/>
    </xf>
    <xf numFmtId="0" fontId="3" fillId="18" borderId="3" xfId="0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24" fillId="17" borderId="2" xfId="0" applyFont="1" applyFill="1" applyBorder="1" applyAlignment="1">
      <alignment horizontal="center" vertical="center"/>
    </xf>
    <xf numFmtId="0" fontId="24" fillId="17" borderId="3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left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left" vertical="center"/>
    </xf>
    <xf numFmtId="0" fontId="37" fillId="11" borderId="0" xfId="0" applyFont="1" applyFill="1" applyAlignment="1">
      <alignment horizontal="left" vertical="center"/>
    </xf>
    <xf numFmtId="0" fontId="24" fillId="14" borderId="1" xfId="0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/>
    </xf>
    <xf numFmtId="0" fontId="3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24" fillId="5" borderId="20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/>
    </xf>
    <xf numFmtId="0" fontId="24" fillId="15" borderId="2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24" fillId="1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left" vertical="center" wrapText="1"/>
    </xf>
    <xf numFmtId="0" fontId="35" fillId="5" borderId="0" xfId="0" applyFont="1" applyFill="1" applyAlignment="1">
      <alignment horizontal="left" vertical="center" wrapText="1"/>
    </xf>
    <xf numFmtId="0" fontId="24" fillId="15" borderId="4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/>
    </xf>
    <xf numFmtId="0" fontId="39" fillId="5" borderId="19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7" fillId="15" borderId="0" xfId="0" applyFont="1" applyFill="1" applyAlignment="1">
      <alignment horizontal="left" vertical="center"/>
    </xf>
    <xf numFmtId="0" fontId="3" fillId="15" borderId="0" xfId="0" applyFont="1" applyFill="1" applyAlignment="1">
      <alignment vertical="center"/>
    </xf>
    <xf numFmtId="0" fontId="24" fillId="15" borderId="0" xfId="0" applyFont="1" applyFill="1" applyAlignment="1">
      <alignment vertical="center"/>
    </xf>
    <xf numFmtId="0" fontId="11" fillId="15" borderId="1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32" fillId="15" borderId="4" xfId="0" applyFont="1" applyFill="1" applyBorder="1" applyAlignment="1">
      <alignment horizontal="center" vertical="center" wrapText="1"/>
    </xf>
    <xf numFmtId="0" fontId="32" fillId="15" borderId="8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left" vertical="center"/>
    </xf>
    <xf numFmtId="0" fontId="37" fillId="7" borderId="11" xfId="0" applyFont="1" applyFill="1" applyBorder="1" applyAlignment="1">
      <alignment horizontal="left" vertical="center"/>
    </xf>
    <xf numFmtId="0" fontId="24" fillId="7" borderId="20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left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24" fillId="21" borderId="0" xfId="0" applyFont="1" applyFill="1" applyAlignment="1">
      <alignment horizontal="center" vertical="center"/>
    </xf>
    <xf numFmtId="0" fontId="24" fillId="21" borderId="11" xfId="0" applyFont="1" applyFill="1" applyBorder="1" applyAlignment="1">
      <alignment horizontal="center" vertical="center"/>
    </xf>
    <xf numFmtId="0" fontId="39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left" wrapText="1"/>
    </xf>
    <xf numFmtId="0" fontId="39" fillId="7" borderId="19" xfId="0" applyFont="1" applyFill="1" applyBorder="1" applyAlignment="1">
      <alignment horizontal="left" vertical="center"/>
    </xf>
    <xf numFmtId="0" fontId="3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2" fontId="2" fillId="7" borderId="11" xfId="0" applyNumberFormat="1" applyFont="1" applyFill="1" applyBorder="1" applyAlignment="1">
      <alignment horizontal="center" vertical="center" wrapText="1"/>
    </xf>
    <xf numFmtId="2" fontId="3" fillId="7" borderId="11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 vertical="center"/>
    </xf>
    <xf numFmtId="2" fontId="3" fillId="7" borderId="9" xfId="0" applyNumberFormat="1" applyFont="1" applyFill="1" applyBorder="1" applyAlignment="1">
      <alignment horizontal="center" vertical="center"/>
    </xf>
    <xf numFmtId="0" fontId="49" fillId="7" borderId="0" xfId="0" applyFont="1" applyFill="1" applyAlignment="1">
      <alignment horizontal="center" vertical="center"/>
    </xf>
  </cellXfs>
  <cellStyles count="6">
    <cellStyle name="Normal 2" xfId="3" xr:uid="{7B6143DC-902B-40F9-9688-9BA8AB84AD63}"/>
    <cellStyle name="Normal 2_Puskin 3cov ned" xfId="5" xr:uid="{E8523DFA-50D6-4862-B0BF-973F9B56FC2E}"/>
    <cellStyle name="Normal 3" xfId="4" xr:uid="{2C08D49F-1BA7-48F6-8A82-A10DAFC2AF1D}"/>
    <cellStyle name="Normal 6" xfId="2" xr:uid="{397873D7-97B3-4025-BD11-65EB3EE8ACD0}"/>
    <cellStyle name="Normal_Sheet1" xfId="1" xr:uid="{8F1AD77A-F8A4-48E3-84EE-25D4DBDDBBF9}"/>
    <cellStyle name="Parasts" xfId="0" builtinId="0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A97B31-2EED-48B0-8F81-298288DB0D8A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8EA93A-1903-4D22-8612-D7FB868506F4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950159-CF00-452A-84C2-7BBCD3068519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B77887-E07F-450A-9844-A486DE68A0B2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3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2E51DE-8F34-4CDE-8797-0E12550BBFB1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CAA4AD-3DBD-46F8-B557-B83DE2F39855}"/>
            </a:ext>
          </a:extLst>
        </xdr:cNvPr>
        <xdr:cNvSpPr txBox="1"/>
      </xdr:nvSpPr>
      <xdr:spPr>
        <a:xfrm>
          <a:off x="4676775" y="13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7880-1184-4734-AFFE-2EA6049E8CA5}">
  <dimension ref="A1:XFD135"/>
  <sheetViews>
    <sheetView topLeftCell="A65" zoomScale="70" zoomScaleNormal="70" workbookViewId="0">
      <selection activeCell="L126" sqref="L126"/>
    </sheetView>
  </sheetViews>
  <sheetFormatPr defaultRowHeight="15" x14ac:dyDescent="0.25"/>
  <cols>
    <col min="2" max="2" width="45.28515625" customWidth="1"/>
    <col min="3" max="9" width="12.42578125"/>
  </cols>
  <sheetData>
    <row r="1" spans="1:9" ht="16.5" thickBot="1" x14ac:dyDescent="0.3">
      <c r="B1" s="237" t="s">
        <v>598</v>
      </c>
    </row>
    <row r="2" spans="1:9" ht="15.75" customHeight="1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16.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customHeight="1" thickBot="1" x14ac:dyDescent="0.3">
      <c r="A6" s="632" t="s">
        <v>13</v>
      </c>
      <c r="B6" s="633"/>
      <c r="C6" s="633"/>
      <c r="D6" s="10"/>
      <c r="E6" s="10"/>
      <c r="F6" s="10"/>
      <c r="G6" s="10"/>
      <c r="H6" s="10"/>
      <c r="I6" s="10"/>
    </row>
    <row r="7" spans="1:9" ht="38.25" thickBot="1" x14ac:dyDescent="0.3">
      <c r="A7" s="11" t="s">
        <v>14</v>
      </c>
      <c r="B7" s="12" t="s">
        <v>15</v>
      </c>
      <c r="C7" s="13" t="s">
        <v>16</v>
      </c>
      <c r="D7" s="184">
        <v>5.8199999999999994</v>
      </c>
      <c r="E7" s="184">
        <v>2.8</v>
      </c>
      <c r="F7" s="184">
        <v>28.52</v>
      </c>
      <c r="G7" s="210">
        <v>166.67999999999998</v>
      </c>
      <c r="H7" s="16" t="s">
        <v>270</v>
      </c>
      <c r="I7" s="22"/>
    </row>
    <row r="8" spans="1:9" ht="19.5" thickBot="1" x14ac:dyDescent="0.35">
      <c r="A8" s="17" t="s">
        <v>20</v>
      </c>
      <c r="B8" s="18" t="s">
        <v>21</v>
      </c>
      <c r="C8" s="19">
        <v>200</v>
      </c>
      <c r="D8" s="214">
        <v>0</v>
      </c>
      <c r="E8" s="209">
        <v>0</v>
      </c>
      <c r="F8" s="209">
        <v>0</v>
      </c>
      <c r="G8" s="210">
        <v>0</v>
      </c>
      <c r="H8" s="22">
        <v>0</v>
      </c>
      <c r="I8" s="22"/>
    </row>
    <row r="9" spans="1:9" ht="19.5" thickBot="1" x14ac:dyDescent="0.3">
      <c r="A9" s="23" t="s">
        <v>17</v>
      </c>
      <c r="B9" s="24" t="s">
        <v>18</v>
      </c>
      <c r="C9" s="25" t="s">
        <v>19</v>
      </c>
      <c r="D9" s="215">
        <v>1.69</v>
      </c>
      <c r="E9" s="216">
        <v>4.32</v>
      </c>
      <c r="F9" s="215">
        <v>12.91</v>
      </c>
      <c r="G9" s="217">
        <v>99.4</v>
      </c>
      <c r="H9" s="29" t="s">
        <v>204</v>
      </c>
      <c r="I9" s="22"/>
    </row>
    <row r="10" spans="1:9" ht="16.5" thickBot="1" x14ac:dyDescent="0.3">
      <c r="A10" s="634" t="s">
        <v>22</v>
      </c>
      <c r="B10" s="635"/>
      <c r="C10" s="636"/>
      <c r="D10" s="120">
        <f t="shared" ref="D10:F10" si="0">SUM(D7:D9)</f>
        <v>7.51</v>
      </c>
      <c r="E10" s="120">
        <f t="shared" si="0"/>
        <v>7.12</v>
      </c>
      <c r="F10" s="120">
        <f t="shared" si="0"/>
        <v>41.43</v>
      </c>
      <c r="G10" s="120">
        <f>SUM(G7:G9)</f>
        <v>266.08</v>
      </c>
      <c r="H10" s="22"/>
      <c r="I10" s="22"/>
    </row>
    <row r="11" spans="1:9" ht="16.5" customHeight="1" thickBot="1" x14ac:dyDescent="0.3">
      <c r="A11" s="632" t="s">
        <v>23</v>
      </c>
      <c r="B11" s="633"/>
      <c r="C11" s="633"/>
      <c r="D11" s="10"/>
      <c r="E11" s="10"/>
      <c r="F11" s="10"/>
      <c r="G11" s="10"/>
      <c r="H11" s="10"/>
      <c r="I11" s="10"/>
    </row>
    <row r="12" spans="1:9" ht="19.5" thickBot="1" x14ac:dyDescent="0.3">
      <c r="A12" s="33" t="s">
        <v>344</v>
      </c>
      <c r="B12" s="34" t="s">
        <v>162</v>
      </c>
      <c r="C12" s="35" t="s">
        <v>25</v>
      </c>
      <c r="D12" s="209">
        <v>2.3827272727272728</v>
      </c>
      <c r="E12" s="209">
        <v>2.6863636363636365</v>
      </c>
      <c r="F12" s="209">
        <v>6.9399999999999995</v>
      </c>
      <c r="G12" s="210">
        <v>57.63363636363637</v>
      </c>
      <c r="H12" s="22" t="s">
        <v>342</v>
      </c>
      <c r="I12" s="22"/>
    </row>
    <row r="13" spans="1:9" ht="19.5" thickBot="1" x14ac:dyDescent="0.3">
      <c r="A13" s="36" t="s">
        <v>26</v>
      </c>
      <c r="B13" s="37" t="s">
        <v>27</v>
      </c>
      <c r="C13" s="38">
        <v>80</v>
      </c>
      <c r="D13" s="209">
        <v>10.143999999999998</v>
      </c>
      <c r="E13" s="209">
        <v>8.24</v>
      </c>
      <c r="F13" s="209">
        <v>3.8559999999999999</v>
      </c>
      <c r="G13" s="210">
        <v>138.96800000000002</v>
      </c>
      <c r="H13" s="22">
        <v>0</v>
      </c>
      <c r="I13" s="22"/>
    </row>
    <row r="14" spans="1:9" ht="19.5" thickBot="1" x14ac:dyDescent="0.3">
      <c r="A14" s="39" t="s">
        <v>316</v>
      </c>
      <c r="B14" s="40" t="s">
        <v>30</v>
      </c>
      <c r="C14" s="41">
        <v>100</v>
      </c>
      <c r="D14" s="209">
        <v>4.79</v>
      </c>
      <c r="E14" s="211">
        <v>2.1879999999999997</v>
      </c>
      <c r="F14" s="209">
        <v>25.105</v>
      </c>
      <c r="G14" s="212">
        <v>138.95999999999998</v>
      </c>
      <c r="H14" s="22">
        <v>0</v>
      </c>
      <c r="I14" s="22"/>
    </row>
    <row r="15" spans="1:9" ht="19.5" thickBot="1" x14ac:dyDescent="0.3">
      <c r="A15" s="36" t="s">
        <v>35</v>
      </c>
      <c r="B15" s="44" t="s">
        <v>324</v>
      </c>
      <c r="C15" s="45" t="s">
        <v>177</v>
      </c>
      <c r="D15" s="213">
        <v>1.44</v>
      </c>
      <c r="E15" s="209">
        <v>0.2</v>
      </c>
      <c r="F15" s="209">
        <v>9.02</v>
      </c>
      <c r="G15" s="210">
        <v>43.64</v>
      </c>
      <c r="H15" s="22" t="s">
        <v>40</v>
      </c>
      <c r="I15" s="22"/>
    </row>
    <row r="16" spans="1:9" ht="19.5" thickBot="1" x14ac:dyDescent="0.35">
      <c r="A16" s="23" t="s">
        <v>32</v>
      </c>
      <c r="B16" s="48" t="s">
        <v>33</v>
      </c>
      <c r="C16" s="32">
        <v>50</v>
      </c>
      <c r="D16" s="209">
        <v>0.4</v>
      </c>
      <c r="E16" s="209">
        <v>3.01</v>
      </c>
      <c r="F16" s="209">
        <v>5.0999999999999996</v>
      </c>
      <c r="G16" s="210">
        <v>49.4</v>
      </c>
      <c r="H16" s="22"/>
      <c r="I16" s="22"/>
    </row>
    <row r="17" spans="1:9" ht="19.5" thickBot="1" x14ac:dyDescent="0.35">
      <c r="A17" s="49" t="s">
        <v>325</v>
      </c>
      <c r="B17" s="50" t="s">
        <v>331</v>
      </c>
      <c r="C17" s="51">
        <v>0</v>
      </c>
      <c r="D17" s="185">
        <v>0.35</v>
      </c>
      <c r="E17" s="185">
        <v>0.15</v>
      </c>
      <c r="F17" s="185">
        <v>6.5</v>
      </c>
      <c r="G17" s="110">
        <v>23.5</v>
      </c>
      <c r="H17" s="22">
        <v>0</v>
      </c>
      <c r="I17" s="22"/>
    </row>
    <row r="18" spans="1:9" ht="16.5" thickBot="1" x14ac:dyDescent="0.3">
      <c r="A18" s="634" t="s">
        <v>22</v>
      </c>
      <c r="B18" s="637"/>
      <c r="C18" s="638"/>
      <c r="D18" s="120">
        <f>SUM(D12:D17)</f>
        <v>19.506727272727272</v>
      </c>
      <c r="E18" s="120">
        <f t="shared" ref="E18:F18" si="1">SUM(E12:E17)</f>
        <v>16.474363636363634</v>
      </c>
      <c r="F18" s="120">
        <f t="shared" si="1"/>
        <v>56.520999999999994</v>
      </c>
      <c r="G18" s="120">
        <f>SUM(G12:G17)</f>
        <v>452.10163636363632</v>
      </c>
      <c r="H18" s="22">
        <v>1</v>
      </c>
      <c r="I18" s="22"/>
    </row>
    <row r="19" spans="1:9" ht="16.5" thickBot="1" x14ac:dyDescent="0.3">
      <c r="A19" s="632" t="s">
        <v>37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">
      <c r="A20" s="54" t="s">
        <v>38</v>
      </c>
      <c r="B20" s="24" t="s">
        <v>39</v>
      </c>
      <c r="C20" s="55">
        <v>140</v>
      </c>
      <c r="D20" s="213">
        <v>14.27</v>
      </c>
      <c r="E20" s="218">
        <v>7.7899999999999991</v>
      </c>
      <c r="F20" s="218">
        <v>37.480000000000004</v>
      </c>
      <c r="G20" s="219">
        <v>177.31</v>
      </c>
      <c r="H20" s="58" t="s">
        <v>179</v>
      </c>
      <c r="I20" s="22"/>
    </row>
    <row r="21" spans="1:9" ht="19.5" thickBot="1" x14ac:dyDescent="0.3">
      <c r="A21" s="59" t="s">
        <v>40</v>
      </c>
      <c r="B21" s="60" t="s">
        <v>41</v>
      </c>
      <c r="C21" s="61" t="s">
        <v>214</v>
      </c>
      <c r="D21" s="213">
        <v>0.21</v>
      </c>
      <c r="E21" s="218">
        <v>0.09</v>
      </c>
      <c r="F21" s="218">
        <v>3.3</v>
      </c>
      <c r="G21" s="219">
        <v>14.1</v>
      </c>
      <c r="H21" s="58"/>
      <c r="I21" s="22"/>
    </row>
    <row r="22" spans="1:9" ht="19.5" thickBot="1" x14ac:dyDescent="0.35">
      <c r="A22" s="62" t="s">
        <v>325</v>
      </c>
      <c r="B22" s="48" t="s">
        <v>326</v>
      </c>
      <c r="C22" s="32">
        <v>200</v>
      </c>
      <c r="D22" s="209">
        <v>0.35</v>
      </c>
      <c r="E22" s="209">
        <v>0.15</v>
      </c>
      <c r="F22" s="209">
        <v>6.5</v>
      </c>
      <c r="G22" s="210">
        <v>23.5</v>
      </c>
      <c r="H22" s="22">
        <v>0</v>
      </c>
      <c r="I22" s="63"/>
    </row>
    <row r="23" spans="1:9" ht="16.5" thickBot="1" x14ac:dyDescent="0.3">
      <c r="A23" s="648" t="s">
        <v>22</v>
      </c>
      <c r="B23" s="637"/>
      <c r="C23" s="638"/>
      <c r="D23" s="220">
        <f>SUM(D20:D22)</f>
        <v>14.83</v>
      </c>
      <c r="E23" s="220">
        <f t="shared" ref="E23:F23" si="2">SUM(E20:E22)</f>
        <v>8.0299999999999994</v>
      </c>
      <c r="F23" s="220">
        <f t="shared" si="2"/>
        <v>47.28</v>
      </c>
      <c r="G23" s="220">
        <f>SUM(G20:G22)</f>
        <v>214.91</v>
      </c>
      <c r="H23" s="22"/>
      <c r="I23" s="22"/>
    </row>
    <row r="24" spans="1:9" ht="16.5" thickBot="1" x14ac:dyDescent="0.3">
      <c r="A24" s="642" t="s">
        <v>42</v>
      </c>
      <c r="B24" s="643"/>
      <c r="C24" s="644"/>
      <c r="D24" s="128">
        <f>D23+D18+D10</f>
        <v>41.846727272727271</v>
      </c>
      <c r="E24" s="128">
        <f t="shared" ref="E24:F24" si="3">E23+E18+E10</f>
        <v>31.624363636363636</v>
      </c>
      <c r="F24" s="128">
        <f t="shared" si="3"/>
        <v>145.23099999999999</v>
      </c>
      <c r="G24" s="128">
        <f>G23+G18+G10</f>
        <v>933.09163636363633</v>
      </c>
      <c r="H24" s="65"/>
      <c r="I24" s="65"/>
    </row>
    <row r="25" spans="1:9" ht="16.5" customHeight="1" thickBot="1" x14ac:dyDescent="0.3">
      <c r="A25" s="630" t="s">
        <v>43</v>
      </c>
      <c r="B25" s="631"/>
      <c r="C25" s="66"/>
      <c r="D25" s="221" t="s">
        <v>44</v>
      </c>
      <c r="E25" s="221" t="s">
        <v>45</v>
      </c>
      <c r="F25" s="221" t="s">
        <v>46</v>
      </c>
      <c r="G25" s="222" t="s">
        <v>47</v>
      </c>
      <c r="H25" s="69"/>
      <c r="I25" s="70" t="s">
        <v>347</v>
      </c>
    </row>
    <row r="26" spans="1:9" ht="15.75" thickBot="1" x14ac:dyDescent="0.3">
      <c r="A26" s="655" t="s">
        <v>48</v>
      </c>
      <c r="B26" s="656"/>
      <c r="C26" s="1"/>
      <c r="D26" s="1"/>
      <c r="E26" s="1"/>
      <c r="F26" s="1"/>
      <c r="G26" s="1"/>
      <c r="H26" s="1"/>
      <c r="I26" s="2"/>
    </row>
    <row r="27" spans="1:9" ht="79.5" thickBot="1" x14ac:dyDescent="0.3">
      <c r="A27" s="3" t="s">
        <v>1</v>
      </c>
      <c r="B27" s="649" t="s">
        <v>2</v>
      </c>
      <c r="C27" s="652" t="s">
        <v>3</v>
      </c>
      <c r="D27" s="645" t="s">
        <v>4</v>
      </c>
      <c r="E27" s="646"/>
      <c r="F27" s="647"/>
      <c r="G27" s="4" t="s">
        <v>5</v>
      </c>
      <c r="H27" s="639" t="s">
        <v>6</v>
      </c>
      <c r="I27" s="639" t="s">
        <v>7</v>
      </c>
    </row>
    <row r="28" spans="1:9" ht="16.5" thickBot="1" x14ac:dyDescent="0.3">
      <c r="A28" s="5" t="s">
        <v>8</v>
      </c>
      <c r="B28" s="650"/>
      <c r="C28" s="653"/>
      <c r="D28" s="645"/>
      <c r="E28" s="646"/>
      <c r="F28" s="647"/>
      <c r="G28" s="6" t="s">
        <v>9</v>
      </c>
      <c r="H28" s="640"/>
      <c r="I28" s="640"/>
    </row>
    <row r="29" spans="1:9" ht="16.5" customHeight="1" thickBot="1" x14ac:dyDescent="0.3">
      <c r="A29" s="7"/>
      <c r="B29" s="651"/>
      <c r="C29" s="654"/>
      <c r="D29" s="8" t="s">
        <v>10</v>
      </c>
      <c r="E29" s="8" t="s">
        <v>11</v>
      </c>
      <c r="F29" s="8" t="s">
        <v>12</v>
      </c>
      <c r="G29" s="9"/>
      <c r="H29" s="641"/>
      <c r="I29" s="641"/>
    </row>
    <row r="30" spans="1:9" ht="16.5" customHeight="1" thickBot="1" x14ac:dyDescent="0.3">
      <c r="A30" s="632" t="s">
        <v>13</v>
      </c>
      <c r="B30" s="633"/>
      <c r="C30" s="633"/>
      <c r="D30" s="10"/>
      <c r="E30" s="10"/>
      <c r="F30" s="10"/>
      <c r="G30" s="10"/>
      <c r="H30" s="10"/>
      <c r="I30" s="10"/>
    </row>
    <row r="31" spans="1:9" ht="19.5" thickBot="1" x14ac:dyDescent="0.3">
      <c r="A31" s="71" t="s">
        <v>49</v>
      </c>
      <c r="B31" s="72" t="s">
        <v>50</v>
      </c>
      <c r="C31" s="73" t="s">
        <v>51</v>
      </c>
      <c r="D31" s="223">
        <v>7.5</v>
      </c>
      <c r="E31" s="224">
        <v>7.9</v>
      </c>
      <c r="F31" s="224">
        <v>29.5</v>
      </c>
      <c r="G31" s="225">
        <v>231</v>
      </c>
      <c r="H31" s="77" t="s">
        <v>356</v>
      </c>
      <c r="I31" s="16"/>
    </row>
    <row r="32" spans="1:9" ht="19.5" thickBot="1" x14ac:dyDescent="0.3">
      <c r="A32" s="71" t="s">
        <v>52</v>
      </c>
      <c r="B32" s="78" t="s">
        <v>53</v>
      </c>
      <c r="C32" s="79" t="s">
        <v>54</v>
      </c>
      <c r="D32" s="214">
        <v>5</v>
      </c>
      <c r="E32" s="209">
        <v>5.1000000000000005</v>
      </c>
      <c r="F32" s="209">
        <v>9</v>
      </c>
      <c r="G32" s="210">
        <v>104</v>
      </c>
      <c r="H32" s="77" t="s">
        <v>204</v>
      </c>
      <c r="I32" s="22"/>
    </row>
    <row r="33" spans="1:9" ht="19.5" thickBot="1" x14ac:dyDescent="0.3">
      <c r="A33" s="23" t="s">
        <v>20</v>
      </c>
      <c r="B33" s="80" t="s">
        <v>55</v>
      </c>
      <c r="C33" s="81" t="s">
        <v>56</v>
      </c>
      <c r="D33" s="209">
        <v>0</v>
      </c>
      <c r="E33" s="209">
        <v>0</v>
      </c>
      <c r="F33" s="209">
        <v>0</v>
      </c>
      <c r="G33" s="210">
        <v>0</v>
      </c>
      <c r="H33" s="22">
        <v>0</v>
      </c>
      <c r="I33" s="22"/>
    </row>
    <row r="34" spans="1:9" ht="19.5" thickBot="1" x14ac:dyDescent="0.3">
      <c r="A34" s="59" t="s">
        <v>40</v>
      </c>
      <c r="B34" s="60" t="s">
        <v>41</v>
      </c>
      <c r="C34" s="61">
        <v>100</v>
      </c>
      <c r="D34" s="213">
        <v>0.7</v>
      </c>
      <c r="E34" s="218">
        <v>0.3</v>
      </c>
      <c r="F34" s="218">
        <v>11</v>
      </c>
      <c r="G34" s="219">
        <v>47</v>
      </c>
      <c r="H34" s="58"/>
      <c r="I34" s="22"/>
    </row>
    <row r="35" spans="1:9" ht="16.5" customHeight="1" thickBot="1" x14ac:dyDescent="0.3">
      <c r="A35" s="634" t="s">
        <v>22</v>
      </c>
      <c r="B35" s="635"/>
      <c r="C35" s="636"/>
      <c r="D35" s="120">
        <f>SUM(D31:D34)</f>
        <v>13.2</v>
      </c>
      <c r="E35" s="120">
        <f>SUM(E31:E34)</f>
        <v>13.3</v>
      </c>
      <c r="F35" s="120">
        <f>SUM(F31:F34)</f>
        <v>49.5</v>
      </c>
      <c r="G35" s="120">
        <f>SUM(G31:G34)</f>
        <v>382</v>
      </c>
      <c r="H35" s="22"/>
      <c r="I35" s="22"/>
    </row>
    <row r="36" spans="1:9" ht="16.5" customHeight="1" thickBot="1" x14ac:dyDescent="0.3">
      <c r="A36" s="632" t="s">
        <v>23</v>
      </c>
      <c r="B36" s="633"/>
      <c r="C36" s="633"/>
      <c r="D36" s="226"/>
      <c r="E36" s="226"/>
      <c r="F36" s="226"/>
      <c r="G36" s="226"/>
      <c r="H36" s="10"/>
      <c r="I36" s="10"/>
    </row>
    <row r="37" spans="1:9" ht="19.5" thickBot="1" x14ac:dyDescent="0.35">
      <c r="A37" s="82" t="s">
        <v>57</v>
      </c>
      <c r="B37" s="83" t="s">
        <v>164</v>
      </c>
      <c r="C37" s="28">
        <v>150</v>
      </c>
      <c r="D37" s="213">
        <v>5.97</v>
      </c>
      <c r="E37" s="213">
        <v>8.2200000000000006</v>
      </c>
      <c r="F37" s="218">
        <v>13.74</v>
      </c>
      <c r="G37" s="219">
        <v>149.78</v>
      </c>
      <c r="H37" s="22" t="s">
        <v>204</v>
      </c>
      <c r="I37" s="63"/>
    </row>
    <row r="38" spans="1:9" ht="19.5" thickBot="1" x14ac:dyDescent="0.3">
      <c r="A38" s="62" t="s">
        <v>58</v>
      </c>
      <c r="B38" s="44" t="s">
        <v>59</v>
      </c>
      <c r="C38" s="84">
        <v>80</v>
      </c>
      <c r="D38" s="209">
        <v>9.68</v>
      </c>
      <c r="E38" s="209">
        <v>11.84</v>
      </c>
      <c r="F38" s="209">
        <v>4.9399999999999995</v>
      </c>
      <c r="G38" s="210">
        <v>164.81</v>
      </c>
      <c r="H38" s="22" t="s">
        <v>204</v>
      </c>
      <c r="I38" s="63"/>
    </row>
    <row r="39" spans="1:9" ht="19.5" thickBot="1" x14ac:dyDescent="0.3">
      <c r="A39" s="62" t="s">
        <v>60</v>
      </c>
      <c r="B39" s="80" t="s">
        <v>185</v>
      </c>
      <c r="C39" s="32" t="s">
        <v>186</v>
      </c>
      <c r="D39" s="209">
        <v>2.69</v>
      </c>
      <c r="E39" s="209">
        <v>0.54</v>
      </c>
      <c r="F39" s="209">
        <v>30.64</v>
      </c>
      <c r="G39" s="210">
        <v>138.24</v>
      </c>
      <c r="H39" s="22">
        <v>0</v>
      </c>
      <c r="I39" s="63"/>
    </row>
    <row r="40" spans="1:9" ht="19.5" thickBot="1" x14ac:dyDescent="0.35">
      <c r="A40" s="62" t="s">
        <v>35</v>
      </c>
      <c r="B40" s="18" t="s">
        <v>188</v>
      </c>
      <c r="C40" s="85" t="s">
        <v>177</v>
      </c>
      <c r="D40" s="213">
        <v>1.44</v>
      </c>
      <c r="E40" s="209">
        <v>0.2</v>
      </c>
      <c r="F40" s="209">
        <v>9.02</v>
      </c>
      <c r="G40" s="210">
        <v>43.64</v>
      </c>
      <c r="H40" s="22" t="s">
        <v>40</v>
      </c>
      <c r="I40" s="63"/>
    </row>
    <row r="41" spans="1:9" ht="19.5" thickBot="1" x14ac:dyDescent="0.35">
      <c r="A41" s="62" t="s">
        <v>62</v>
      </c>
      <c r="B41" s="86" t="s">
        <v>63</v>
      </c>
      <c r="C41" s="32">
        <v>50</v>
      </c>
      <c r="D41" s="209">
        <v>0.6</v>
      </c>
      <c r="E41" s="209">
        <v>3</v>
      </c>
      <c r="F41" s="209">
        <v>13.3</v>
      </c>
      <c r="G41" s="210">
        <v>42</v>
      </c>
      <c r="H41" s="22"/>
      <c r="I41" s="63"/>
    </row>
    <row r="42" spans="1:9" ht="19.5" thickBot="1" x14ac:dyDescent="0.35">
      <c r="A42" s="87" t="s">
        <v>325</v>
      </c>
      <c r="B42" s="88" t="s">
        <v>326</v>
      </c>
      <c r="C42" s="89">
        <v>200</v>
      </c>
      <c r="D42" s="213">
        <v>0.35</v>
      </c>
      <c r="E42" s="218">
        <v>0.15</v>
      </c>
      <c r="F42" s="218">
        <v>6.5</v>
      </c>
      <c r="G42" s="219">
        <v>23.5</v>
      </c>
      <c r="H42" s="22"/>
      <c r="I42" s="63"/>
    </row>
    <row r="43" spans="1:9" ht="16.5" thickBot="1" x14ac:dyDescent="0.3">
      <c r="A43" s="634" t="s">
        <v>22</v>
      </c>
      <c r="B43" s="637"/>
      <c r="C43" s="638"/>
      <c r="D43" s="120">
        <f>SUM(D37:D42)</f>
        <v>20.730000000000004</v>
      </c>
      <c r="E43" s="120">
        <f>SUM(E37:E42)</f>
        <v>23.95</v>
      </c>
      <c r="F43" s="120">
        <f>SUM(F37:F42)</f>
        <v>78.14</v>
      </c>
      <c r="G43" s="120">
        <f>SUM(G37:G42)</f>
        <v>561.97</v>
      </c>
      <c r="H43" s="22"/>
      <c r="I43" s="22"/>
    </row>
    <row r="44" spans="1:9" ht="16.5" thickBot="1" x14ac:dyDescent="0.3">
      <c r="A44" s="632" t="s">
        <v>37</v>
      </c>
      <c r="B44" s="633"/>
      <c r="C44" s="633"/>
      <c r="D44" s="226"/>
      <c r="E44" s="226"/>
      <c r="F44" s="226"/>
      <c r="G44" s="226"/>
      <c r="H44" s="10"/>
      <c r="I44" s="10"/>
    </row>
    <row r="45" spans="1:9" ht="19.5" thickBot="1" x14ac:dyDescent="0.35">
      <c r="A45" s="90" t="s">
        <v>408</v>
      </c>
      <c r="B45" s="91" t="s">
        <v>409</v>
      </c>
      <c r="C45" s="84" t="s">
        <v>165</v>
      </c>
      <c r="D45" s="209">
        <v>5.3093333333333339</v>
      </c>
      <c r="E45" s="209">
        <v>8.7493333333333325</v>
      </c>
      <c r="F45" s="209">
        <v>30.429333333333329</v>
      </c>
      <c r="G45" s="210">
        <v>225.28533333333334</v>
      </c>
      <c r="H45" s="22" t="s">
        <v>179</v>
      </c>
      <c r="I45" s="22"/>
    </row>
    <row r="46" spans="1:9" ht="19.5" thickBot="1" x14ac:dyDescent="0.35">
      <c r="A46" s="62" t="s">
        <v>20</v>
      </c>
      <c r="B46" s="48" t="s">
        <v>249</v>
      </c>
      <c r="C46" s="32" t="s">
        <v>56</v>
      </c>
      <c r="D46" s="209">
        <v>0</v>
      </c>
      <c r="E46" s="209">
        <v>0</v>
      </c>
      <c r="F46" s="209">
        <v>0</v>
      </c>
      <c r="G46" s="210">
        <v>0</v>
      </c>
      <c r="H46" s="22">
        <v>0</v>
      </c>
      <c r="I46" s="63"/>
    </row>
    <row r="47" spans="1:9" ht="16.5" thickBot="1" x14ac:dyDescent="0.3">
      <c r="A47" s="648" t="s">
        <v>22</v>
      </c>
      <c r="B47" s="637"/>
      <c r="C47" s="638"/>
      <c r="D47" s="120">
        <f t="shared" ref="D47:F47" si="4">SUM(D45:D46)</f>
        <v>5.3093333333333339</v>
      </c>
      <c r="E47" s="120">
        <f>SUM(E45:E46)</f>
        <v>8.7493333333333325</v>
      </c>
      <c r="F47" s="120">
        <f t="shared" si="4"/>
        <v>30.429333333333329</v>
      </c>
      <c r="G47" s="120">
        <f>SUM(G45:G46)</f>
        <v>225.28533333333334</v>
      </c>
      <c r="H47" s="22"/>
      <c r="I47" s="22"/>
    </row>
    <row r="48" spans="1:9" ht="16.5" customHeight="1" thickBot="1" x14ac:dyDescent="0.3">
      <c r="A48" s="642" t="s">
        <v>42</v>
      </c>
      <c r="B48" s="643"/>
      <c r="C48" s="644"/>
      <c r="D48" s="128">
        <f>D47+D43+D35</f>
        <v>39.239333333333335</v>
      </c>
      <c r="E48" s="128">
        <f>E47+E43+E35</f>
        <v>45.999333333333325</v>
      </c>
      <c r="F48" s="128">
        <f>F47+F43+F35</f>
        <v>158.06933333333333</v>
      </c>
      <c r="G48" s="128">
        <f>G47+G43+G35</f>
        <v>1169.2553333333335</v>
      </c>
      <c r="H48" s="65"/>
      <c r="I48" s="65"/>
    </row>
    <row r="49" spans="1:9" ht="15.75" customHeight="1" thickBot="1" x14ac:dyDescent="0.3">
      <c r="A49" s="630" t="s">
        <v>43</v>
      </c>
      <c r="B49" s="631"/>
      <c r="C49" s="66"/>
      <c r="D49" s="67" t="s">
        <v>44</v>
      </c>
      <c r="E49" s="67" t="s">
        <v>45</v>
      </c>
      <c r="F49" s="67" t="s">
        <v>46</v>
      </c>
      <c r="G49" s="68" t="s">
        <v>47</v>
      </c>
      <c r="H49" s="69"/>
      <c r="I49" s="70" t="s">
        <v>490</v>
      </c>
    </row>
    <row r="50" spans="1:9" ht="15.75" customHeight="1" thickBot="1" x14ac:dyDescent="0.3">
      <c r="A50" s="655" t="s">
        <v>65</v>
      </c>
      <c r="B50" s="656"/>
      <c r="C50" s="1"/>
      <c r="D50" s="1"/>
      <c r="E50" s="1"/>
      <c r="F50" s="1"/>
      <c r="G50" s="1"/>
      <c r="H50" s="1"/>
      <c r="I50" s="2"/>
    </row>
    <row r="51" spans="1:9" ht="79.5" thickBot="1" x14ac:dyDescent="0.3">
      <c r="A51" s="3" t="s">
        <v>1</v>
      </c>
      <c r="B51" s="649" t="s">
        <v>2</v>
      </c>
      <c r="C51" s="652" t="s">
        <v>3</v>
      </c>
      <c r="D51" s="645" t="s">
        <v>4</v>
      </c>
      <c r="E51" s="646"/>
      <c r="F51" s="647"/>
      <c r="G51" s="4" t="s">
        <v>5</v>
      </c>
      <c r="H51" s="639" t="s">
        <v>6</v>
      </c>
      <c r="I51" s="639" t="s">
        <v>7</v>
      </c>
    </row>
    <row r="52" spans="1:9" ht="16.5" thickBot="1" x14ac:dyDescent="0.3">
      <c r="A52" s="5" t="s">
        <v>8</v>
      </c>
      <c r="B52" s="650"/>
      <c r="C52" s="653"/>
      <c r="D52" s="645"/>
      <c r="E52" s="646"/>
      <c r="F52" s="647"/>
      <c r="G52" s="6" t="s">
        <v>9</v>
      </c>
      <c r="H52" s="640"/>
      <c r="I52" s="640"/>
    </row>
    <row r="53" spans="1:9" ht="16.5" customHeight="1" thickBot="1" x14ac:dyDescent="0.3">
      <c r="A53" s="7"/>
      <c r="B53" s="651"/>
      <c r="C53" s="654"/>
      <c r="D53" s="8" t="s">
        <v>10</v>
      </c>
      <c r="E53" s="8" t="s">
        <v>11</v>
      </c>
      <c r="F53" s="8" t="s">
        <v>12</v>
      </c>
      <c r="G53" s="9"/>
      <c r="H53" s="641"/>
      <c r="I53" s="641"/>
    </row>
    <row r="54" spans="1:9" ht="16.5" customHeight="1" thickBot="1" x14ac:dyDescent="0.3">
      <c r="A54" s="632" t="s">
        <v>13</v>
      </c>
      <c r="B54" s="633"/>
      <c r="C54" s="633"/>
      <c r="D54" s="10"/>
      <c r="E54" s="10"/>
      <c r="F54" s="10"/>
      <c r="G54" s="10"/>
      <c r="H54" s="10"/>
      <c r="I54" s="10"/>
    </row>
    <row r="55" spans="1:9" ht="19.5" thickBot="1" x14ac:dyDescent="0.3">
      <c r="A55" s="92" t="s">
        <v>66</v>
      </c>
      <c r="B55" s="34" t="s">
        <v>67</v>
      </c>
      <c r="C55" s="93" t="s">
        <v>51</v>
      </c>
      <c r="D55" s="213">
        <v>7.5</v>
      </c>
      <c r="E55" s="218">
        <v>7.9</v>
      </c>
      <c r="F55" s="218">
        <v>29.5</v>
      </c>
      <c r="G55" s="219">
        <v>231</v>
      </c>
      <c r="H55" s="22" t="s">
        <v>190</v>
      </c>
      <c r="I55" s="47"/>
    </row>
    <row r="56" spans="1:9" ht="19.5" thickBot="1" x14ac:dyDescent="0.35">
      <c r="A56" s="54" t="s">
        <v>257</v>
      </c>
      <c r="B56" s="94" t="s">
        <v>68</v>
      </c>
      <c r="C56" s="95" t="s">
        <v>69</v>
      </c>
      <c r="D56" s="214">
        <v>1.73</v>
      </c>
      <c r="E56" s="209">
        <v>4.8</v>
      </c>
      <c r="F56" s="209">
        <v>9.44</v>
      </c>
      <c r="G56" s="210">
        <v>90.15</v>
      </c>
      <c r="H56" s="22" t="s">
        <v>204</v>
      </c>
      <c r="I56" s="47"/>
    </row>
    <row r="57" spans="1:9" ht="19.5" thickBot="1" x14ac:dyDescent="0.3">
      <c r="A57" s="59" t="s">
        <v>40</v>
      </c>
      <c r="B57" s="60" t="s">
        <v>41</v>
      </c>
      <c r="C57" s="61" t="s">
        <v>214</v>
      </c>
      <c r="D57" s="213">
        <v>0.21</v>
      </c>
      <c r="E57" s="218">
        <v>0.09</v>
      </c>
      <c r="F57" s="218">
        <v>3.3</v>
      </c>
      <c r="G57" s="219">
        <v>14.1</v>
      </c>
      <c r="H57" s="58"/>
      <c r="I57" s="47"/>
    </row>
    <row r="58" spans="1:9" ht="19.5" thickBot="1" x14ac:dyDescent="0.3">
      <c r="A58" s="113" t="s">
        <v>157</v>
      </c>
      <c r="B58" s="170" t="s">
        <v>158</v>
      </c>
      <c r="C58" s="114">
        <v>200</v>
      </c>
      <c r="D58" s="185">
        <v>3.79</v>
      </c>
      <c r="E58" s="185">
        <v>3.2</v>
      </c>
      <c r="F58" s="185">
        <v>7.8500000000000005</v>
      </c>
      <c r="G58" s="110">
        <v>75.34</v>
      </c>
      <c r="H58" s="22" t="s">
        <v>190</v>
      </c>
      <c r="I58" s="47"/>
    </row>
    <row r="59" spans="1:9" ht="16.5" customHeight="1" thickBot="1" x14ac:dyDescent="0.3">
      <c r="A59" s="634" t="s">
        <v>22</v>
      </c>
      <c r="B59" s="635"/>
      <c r="C59" s="636"/>
      <c r="D59" s="120">
        <f>SUM(D55:D58)</f>
        <v>13.23</v>
      </c>
      <c r="E59" s="120">
        <f>SUM(E55:E58)</f>
        <v>15.989999999999998</v>
      </c>
      <c r="F59" s="120">
        <f>SUM(F55:F58)</f>
        <v>50.089999999999996</v>
      </c>
      <c r="G59" s="120">
        <f>SUM(G55:G58)</f>
        <v>410.59000000000003</v>
      </c>
      <c r="H59" s="22"/>
      <c r="I59" s="22"/>
    </row>
    <row r="60" spans="1:9" ht="16.5" customHeight="1" thickBot="1" x14ac:dyDescent="0.3">
      <c r="A60" s="632" t="s">
        <v>23</v>
      </c>
      <c r="B60" s="633"/>
      <c r="C60" s="633"/>
      <c r="D60" s="226"/>
      <c r="E60" s="226"/>
      <c r="F60" s="226"/>
      <c r="G60" s="226"/>
      <c r="H60" s="10"/>
      <c r="I60" s="10"/>
    </row>
    <row r="61" spans="1:9" ht="19.5" thickBot="1" x14ac:dyDescent="0.35">
      <c r="A61" s="96" t="s">
        <v>70</v>
      </c>
      <c r="B61" s="228" t="s">
        <v>455</v>
      </c>
      <c r="C61" s="97" t="s">
        <v>25</v>
      </c>
      <c r="D61" s="213">
        <v>2.625833333333333</v>
      </c>
      <c r="E61" s="218">
        <v>4.0599999999999996</v>
      </c>
      <c r="F61" s="218">
        <v>12.380000000000003</v>
      </c>
      <c r="G61" s="219">
        <v>92.62</v>
      </c>
      <c r="H61" s="98" t="s">
        <v>190</v>
      </c>
      <c r="I61" s="63"/>
    </row>
    <row r="62" spans="1:9" ht="19.5" thickBot="1" x14ac:dyDescent="0.35">
      <c r="A62" s="82" t="s">
        <v>72</v>
      </c>
      <c r="B62" s="229" t="s">
        <v>73</v>
      </c>
      <c r="C62" s="97" t="s">
        <v>182</v>
      </c>
      <c r="D62" s="209">
        <v>10.911428571428571</v>
      </c>
      <c r="E62" s="209">
        <v>11.442857142857143</v>
      </c>
      <c r="F62" s="209">
        <v>4.3885714285714288</v>
      </c>
      <c r="G62" s="210">
        <v>161.94857142857143</v>
      </c>
      <c r="H62" s="98" t="s">
        <v>195</v>
      </c>
      <c r="I62" s="63"/>
    </row>
    <row r="63" spans="1:9" ht="19.5" thickBot="1" x14ac:dyDescent="0.35">
      <c r="A63" s="96" t="s">
        <v>90</v>
      </c>
      <c r="B63" s="227" t="s">
        <v>198</v>
      </c>
      <c r="C63" s="97" t="s">
        <v>199</v>
      </c>
      <c r="D63" s="209">
        <v>2.17</v>
      </c>
      <c r="E63" s="209">
        <v>2.54</v>
      </c>
      <c r="F63" s="209">
        <v>15.760000000000002</v>
      </c>
      <c r="G63" s="210">
        <v>92.97</v>
      </c>
      <c r="H63" s="98" t="s">
        <v>190</v>
      </c>
      <c r="I63" s="63"/>
    </row>
    <row r="64" spans="1:9" ht="16.5" thickBot="1" x14ac:dyDescent="0.3">
      <c r="A64" s="17" t="s">
        <v>202</v>
      </c>
      <c r="B64" s="90" t="s">
        <v>203</v>
      </c>
      <c r="C64" s="99">
        <v>50</v>
      </c>
      <c r="D64" s="183">
        <v>1.26</v>
      </c>
      <c r="E64" s="183">
        <v>2.29</v>
      </c>
      <c r="F64" s="183">
        <v>4.18</v>
      </c>
      <c r="G64" s="212">
        <v>42.38</v>
      </c>
      <c r="H64" s="98" t="s">
        <v>204</v>
      </c>
      <c r="I64" s="63"/>
    </row>
    <row r="65" spans="1:9" ht="19.5" thickBot="1" x14ac:dyDescent="0.35">
      <c r="A65" s="102" t="s">
        <v>76</v>
      </c>
      <c r="B65" s="103" t="s">
        <v>77</v>
      </c>
      <c r="C65" s="104">
        <v>50</v>
      </c>
      <c r="D65" s="213">
        <v>0.5</v>
      </c>
      <c r="E65" s="218">
        <v>3</v>
      </c>
      <c r="F65" s="218">
        <v>14.7</v>
      </c>
      <c r="G65" s="219">
        <v>48</v>
      </c>
      <c r="H65" s="98">
        <v>0</v>
      </c>
      <c r="I65" s="63"/>
    </row>
    <row r="66" spans="1:9" ht="19.5" thickBot="1" x14ac:dyDescent="0.35">
      <c r="A66" s="23" t="s">
        <v>325</v>
      </c>
      <c r="B66" s="105" t="s">
        <v>326</v>
      </c>
      <c r="C66" s="84">
        <v>200</v>
      </c>
      <c r="D66" s="213">
        <v>0.35</v>
      </c>
      <c r="E66" s="209">
        <v>0.15</v>
      </c>
      <c r="F66" s="209">
        <v>6.5</v>
      </c>
      <c r="G66" s="210">
        <v>23.5</v>
      </c>
      <c r="H66" s="98">
        <v>0</v>
      </c>
      <c r="I66" s="63"/>
    </row>
    <row r="67" spans="1:9" ht="19.5" thickBot="1" x14ac:dyDescent="0.35">
      <c r="A67" s="62" t="s">
        <v>35</v>
      </c>
      <c r="B67" s="48" t="s">
        <v>188</v>
      </c>
      <c r="C67" s="32" t="s">
        <v>177</v>
      </c>
      <c r="D67" s="209">
        <v>1.44</v>
      </c>
      <c r="E67" s="209">
        <v>0.2</v>
      </c>
      <c r="F67" s="209">
        <v>9.02</v>
      </c>
      <c r="G67" s="210">
        <v>43.64</v>
      </c>
      <c r="H67" s="22" t="s">
        <v>40</v>
      </c>
      <c r="I67" s="63"/>
    </row>
    <row r="68" spans="1:9" ht="16.5" thickBot="1" x14ac:dyDescent="0.3">
      <c r="A68" s="634" t="s">
        <v>22</v>
      </c>
      <c r="B68" s="637"/>
      <c r="C68" s="638"/>
      <c r="D68" s="120">
        <f>SUM(D61:D67)</f>
        <v>19.257261904761908</v>
      </c>
      <c r="E68" s="120">
        <f>SUM(E61:E67)</f>
        <v>23.682857142857138</v>
      </c>
      <c r="F68" s="220">
        <f>SUM(F61:F67)</f>
        <v>66.928571428571431</v>
      </c>
      <c r="G68" s="220">
        <f>SUM(G61:G67)</f>
        <v>505.05857142857144</v>
      </c>
      <c r="H68" s="22"/>
      <c r="I68" s="22"/>
    </row>
    <row r="69" spans="1:9" ht="16.5" thickBot="1" x14ac:dyDescent="0.3">
      <c r="A69" s="632" t="s">
        <v>37</v>
      </c>
      <c r="B69" s="633"/>
      <c r="C69" s="633"/>
      <c r="D69" s="10"/>
      <c r="E69" s="10"/>
      <c r="F69" s="10"/>
      <c r="G69" s="10"/>
      <c r="H69" s="10"/>
      <c r="I69" s="10"/>
    </row>
    <row r="70" spans="1:9" ht="19.5" thickBot="1" x14ac:dyDescent="0.35">
      <c r="A70" s="106" t="s">
        <v>78</v>
      </c>
      <c r="B70" s="107" t="s">
        <v>79</v>
      </c>
      <c r="C70" s="108">
        <v>120</v>
      </c>
      <c r="D70" s="46">
        <v>9</v>
      </c>
      <c r="E70" s="56">
        <v>6.9</v>
      </c>
      <c r="F70" s="56">
        <v>26.1</v>
      </c>
      <c r="G70" s="57">
        <v>194.5</v>
      </c>
      <c r="H70" s="22" t="s">
        <v>356</v>
      </c>
      <c r="I70" s="22"/>
    </row>
    <row r="71" spans="1:9" ht="19.5" thickBot="1" x14ac:dyDescent="0.35">
      <c r="A71" s="106" t="s">
        <v>80</v>
      </c>
      <c r="B71" s="107" t="s">
        <v>81</v>
      </c>
      <c r="C71" s="108">
        <v>30</v>
      </c>
      <c r="D71" s="74">
        <v>0.3</v>
      </c>
      <c r="E71" s="42">
        <v>0</v>
      </c>
      <c r="F71" s="42">
        <v>2.9</v>
      </c>
      <c r="G71" s="53">
        <v>12</v>
      </c>
      <c r="H71" s="22"/>
      <c r="I71" s="22"/>
    </row>
    <row r="72" spans="1:9" ht="19.5" thickBot="1" x14ac:dyDescent="0.35">
      <c r="A72" s="62" t="s">
        <v>325</v>
      </c>
      <c r="B72" s="48" t="s">
        <v>326</v>
      </c>
      <c r="C72" s="32">
        <v>200</v>
      </c>
      <c r="D72" s="21">
        <v>0.35</v>
      </c>
      <c r="E72" s="21">
        <v>0.15</v>
      </c>
      <c r="F72" s="21">
        <v>6.5</v>
      </c>
      <c r="G72" s="15">
        <v>23.5</v>
      </c>
      <c r="H72" s="22">
        <v>0</v>
      </c>
      <c r="I72" s="63"/>
    </row>
    <row r="73" spans="1:9" ht="16.5" thickBot="1" x14ac:dyDescent="0.3">
      <c r="A73" s="648" t="s">
        <v>22</v>
      </c>
      <c r="B73" s="637"/>
      <c r="C73" s="638"/>
      <c r="D73" s="32">
        <f t="shared" ref="D73:E73" si="5">SUM(D70:D72)</f>
        <v>9.65</v>
      </c>
      <c r="E73" s="32">
        <f t="shared" si="5"/>
        <v>7.0500000000000007</v>
      </c>
      <c r="F73" s="32">
        <f>SUM(F70:F72)</f>
        <v>35.5</v>
      </c>
      <c r="G73" s="32">
        <f>SUM(G70:G72)</f>
        <v>230</v>
      </c>
      <c r="H73" s="22"/>
      <c r="I73" s="22"/>
    </row>
    <row r="74" spans="1:9" ht="16.5" thickBot="1" x14ac:dyDescent="0.3">
      <c r="A74" s="642" t="s">
        <v>42</v>
      </c>
      <c r="B74" s="643"/>
      <c r="C74" s="644"/>
      <c r="D74" s="64">
        <f>D73+D68+D59</f>
        <v>42.137261904761914</v>
      </c>
      <c r="E74" s="64">
        <f>E73+E68+E59</f>
        <v>46.722857142857137</v>
      </c>
      <c r="F74" s="64">
        <f>F73+F68+F59</f>
        <v>152.51857142857142</v>
      </c>
      <c r="G74" s="64">
        <f>G73+G68+G59</f>
        <v>1145.6485714285714</v>
      </c>
      <c r="H74" s="65"/>
      <c r="I74" s="65"/>
    </row>
    <row r="75" spans="1:9" ht="16.5" customHeight="1" thickBot="1" x14ac:dyDescent="0.3">
      <c r="A75" s="630" t="s">
        <v>43</v>
      </c>
      <c r="B75" s="631"/>
      <c r="C75" s="66"/>
      <c r="D75" s="67" t="s">
        <v>44</v>
      </c>
      <c r="E75" s="67" t="s">
        <v>45</v>
      </c>
      <c r="F75" s="67" t="s">
        <v>46</v>
      </c>
      <c r="G75" s="68" t="s">
        <v>47</v>
      </c>
      <c r="H75" s="69"/>
      <c r="I75" s="70" t="s">
        <v>489</v>
      </c>
    </row>
    <row r="76" spans="1:9" ht="15.75" customHeight="1" thickBot="1" x14ac:dyDescent="0.3">
      <c r="A76" s="655" t="s">
        <v>82</v>
      </c>
      <c r="B76" s="656"/>
      <c r="C76" s="1"/>
      <c r="D76" s="1"/>
      <c r="E76" s="1"/>
      <c r="F76" s="1"/>
      <c r="G76" s="1"/>
      <c r="H76" s="1"/>
      <c r="I76" s="2"/>
    </row>
    <row r="77" spans="1:9" ht="15.75" customHeight="1" thickBot="1" x14ac:dyDescent="0.3">
      <c r="A77" s="3" t="s">
        <v>1</v>
      </c>
      <c r="B77" s="649" t="s">
        <v>2</v>
      </c>
      <c r="C77" s="652" t="s">
        <v>3</v>
      </c>
      <c r="D77" s="645" t="s">
        <v>4</v>
      </c>
      <c r="E77" s="646"/>
      <c r="F77" s="647"/>
      <c r="G77" s="4" t="s">
        <v>5</v>
      </c>
      <c r="H77" s="639" t="s">
        <v>6</v>
      </c>
      <c r="I77" s="639" t="s">
        <v>7</v>
      </c>
    </row>
    <row r="78" spans="1:9" ht="16.5" thickBot="1" x14ac:dyDescent="0.3">
      <c r="A78" s="5" t="s">
        <v>8</v>
      </c>
      <c r="B78" s="650"/>
      <c r="C78" s="653"/>
      <c r="D78" s="645"/>
      <c r="E78" s="646"/>
      <c r="F78" s="647"/>
      <c r="G78" s="6" t="s">
        <v>9</v>
      </c>
      <c r="H78" s="640"/>
      <c r="I78" s="640"/>
    </row>
    <row r="79" spans="1:9" ht="16.5" thickBot="1" x14ac:dyDescent="0.3">
      <c r="A79" s="7"/>
      <c r="B79" s="651"/>
      <c r="C79" s="654"/>
      <c r="D79" s="8" t="s">
        <v>10</v>
      </c>
      <c r="E79" s="8" t="s">
        <v>11</v>
      </c>
      <c r="F79" s="8" t="s">
        <v>12</v>
      </c>
      <c r="G79" s="9"/>
      <c r="H79" s="641"/>
      <c r="I79" s="641"/>
    </row>
    <row r="80" spans="1:9" ht="16.5" customHeight="1" thickBot="1" x14ac:dyDescent="0.3">
      <c r="A80" s="632" t="s">
        <v>13</v>
      </c>
      <c r="B80" s="633"/>
      <c r="C80" s="633"/>
      <c r="D80" s="10"/>
      <c r="E80" s="10"/>
      <c r="F80" s="10"/>
      <c r="G80" s="10"/>
      <c r="H80" s="10"/>
      <c r="I80" s="10"/>
    </row>
    <row r="81" spans="1:9" ht="16.5" customHeight="1" thickBot="1" x14ac:dyDescent="0.35">
      <c r="A81" s="129" t="s">
        <v>264</v>
      </c>
      <c r="B81" s="130" t="s">
        <v>99</v>
      </c>
      <c r="C81" s="131" t="s">
        <v>51</v>
      </c>
      <c r="D81" s="209">
        <v>6.25</v>
      </c>
      <c r="E81" s="209">
        <v>7.5</v>
      </c>
      <c r="F81" s="209">
        <v>30.26</v>
      </c>
      <c r="G81" s="210">
        <v>218.82999999999998</v>
      </c>
      <c r="H81" s="111" t="s">
        <v>204</v>
      </c>
      <c r="I81" s="112"/>
    </row>
    <row r="82" spans="1:9" ht="19.5" thickBot="1" x14ac:dyDescent="0.3">
      <c r="A82" s="132" t="s">
        <v>100</v>
      </c>
      <c r="B82" s="133" t="s">
        <v>101</v>
      </c>
      <c r="C82" s="134" t="s">
        <v>102</v>
      </c>
      <c r="D82" s="214">
        <v>1.69</v>
      </c>
      <c r="E82" s="209">
        <v>4.3199999999999994</v>
      </c>
      <c r="F82" s="209">
        <v>13.309999999999999</v>
      </c>
      <c r="G82" s="210">
        <v>101.4</v>
      </c>
      <c r="H82" s="22" t="s">
        <v>204</v>
      </c>
      <c r="I82" s="112"/>
    </row>
    <row r="83" spans="1:9" ht="19.5" thickBot="1" x14ac:dyDescent="0.3">
      <c r="A83" s="113" t="s">
        <v>157</v>
      </c>
      <c r="B83" s="170" t="s">
        <v>158</v>
      </c>
      <c r="C83" s="114">
        <v>200</v>
      </c>
      <c r="D83" s="185">
        <v>3.79</v>
      </c>
      <c r="E83" s="185">
        <v>3.2</v>
      </c>
      <c r="F83" s="185">
        <v>7.8500000000000005</v>
      </c>
      <c r="G83" s="110">
        <v>75.34</v>
      </c>
      <c r="H83" s="22" t="s">
        <v>190</v>
      </c>
      <c r="I83" s="112"/>
    </row>
    <row r="84" spans="1:9" ht="16.5" thickBot="1" x14ac:dyDescent="0.3">
      <c r="A84" s="634" t="s">
        <v>22</v>
      </c>
      <c r="B84" s="635"/>
      <c r="C84" s="636"/>
      <c r="D84" s="120">
        <f>SUM(D81:D83)</f>
        <v>11.73</v>
      </c>
      <c r="E84" s="120">
        <f>SUM(E81:E83)</f>
        <v>15.02</v>
      </c>
      <c r="F84" s="120">
        <f>SUM(F81:F83)</f>
        <v>51.42</v>
      </c>
      <c r="G84" s="120">
        <f>SUM(G81:G83)</f>
        <v>395.57000000000005</v>
      </c>
      <c r="H84" s="22"/>
      <c r="I84" s="22"/>
    </row>
    <row r="85" spans="1:9" ht="16.5" customHeight="1" thickBot="1" x14ac:dyDescent="0.3">
      <c r="A85" s="632" t="s">
        <v>23</v>
      </c>
      <c r="B85" s="633"/>
      <c r="C85" s="633"/>
      <c r="D85" s="226"/>
      <c r="E85" s="226"/>
      <c r="F85" s="226"/>
      <c r="G85" s="226"/>
      <c r="H85" s="10"/>
      <c r="I85" s="10"/>
    </row>
    <row r="86" spans="1:9" ht="16.5" customHeight="1" thickBot="1" x14ac:dyDescent="0.3">
      <c r="A86" s="136" t="s">
        <v>103</v>
      </c>
      <c r="B86" s="133" t="s">
        <v>104</v>
      </c>
      <c r="C86" s="137" t="s">
        <v>25</v>
      </c>
      <c r="D86" s="209">
        <v>5.0599999999999996</v>
      </c>
      <c r="E86" s="209">
        <v>4.4399999999999995</v>
      </c>
      <c r="F86" s="209">
        <v>12.079999999999998</v>
      </c>
      <c r="G86" s="210">
        <v>103.25</v>
      </c>
      <c r="H86" s="22" t="s">
        <v>190</v>
      </c>
      <c r="I86" s="22"/>
    </row>
    <row r="87" spans="1:9" ht="19.5" thickBot="1" x14ac:dyDescent="0.3">
      <c r="A87" s="90" t="s">
        <v>106</v>
      </c>
      <c r="B87" s="44" t="s">
        <v>107</v>
      </c>
      <c r="C87" s="53" t="s">
        <v>25</v>
      </c>
      <c r="D87" s="230">
        <v>13.804999999999998</v>
      </c>
      <c r="E87" s="231">
        <v>13.45</v>
      </c>
      <c r="F87" s="231">
        <v>14.99</v>
      </c>
      <c r="G87" s="210">
        <v>234.51000000000002</v>
      </c>
      <c r="H87" s="111" t="s">
        <v>190</v>
      </c>
      <c r="I87" s="22"/>
    </row>
    <row r="88" spans="1:9" ht="19.5" thickBot="1" x14ac:dyDescent="0.3">
      <c r="A88" s="90" t="s">
        <v>108</v>
      </c>
      <c r="B88" s="44" t="s">
        <v>533</v>
      </c>
      <c r="C88" s="53">
        <v>50</v>
      </c>
      <c r="D88" s="230">
        <v>0.96</v>
      </c>
      <c r="E88" s="231">
        <v>1.1100000000000001</v>
      </c>
      <c r="F88" s="231">
        <v>12.379999999999999</v>
      </c>
      <c r="G88" s="210">
        <v>24.33</v>
      </c>
      <c r="H88" s="111" t="s">
        <v>190</v>
      </c>
      <c r="I88" s="22"/>
    </row>
    <row r="89" spans="1:9" ht="19.5" thickBot="1" x14ac:dyDescent="0.3">
      <c r="A89" s="92" t="s">
        <v>216</v>
      </c>
      <c r="B89" s="135" t="s">
        <v>217</v>
      </c>
      <c r="C89" s="84" t="s">
        <v>56</v>
      </c>
      <c r="D89" s="213">
        <v>0.3</v>
      </c>
      <c r="E89" s="209">
        <v>0</v>
      </c>
      <c r="F89" s="209">
        <v>0.9</v>
      </c>
      <c r="G89" s="210">
        <v>5</v>
      </c>
      <c r="H89" s="111">
        <v>0</v>
      </c>
      <c r="I89" s="119"/>
    </row>
    <row r="90" spans="1:9" ht="19.5" thickBot="1" x14ac:dyDescent="0.35">
      <c r="A90" s="23" t="s">
        <v>35</v>
      </c>
      <c r="B90" s="103" t="s">
        <v>188</v>
      </c>
      <c r="C90" s="32" t="s">
        <v>177</v>
      </c>
      <c r="D90" s="211">
        <v>1.44</v>
      </c>
      <c r="E90" s="211">
        <v>0.2</v>
      </c>
      <c r="F90" s="211">
        <v>9.02</v>
      </c>
      <c r="G90" s="110">
        <v>43.64</v>
      </c>
      <c r="H90" s="111" t="s">
        <v>40</v>
      </c>
      <c r="I90" s="119"/>
    </row>
    <row r="91" spans="1:9" ht="16.5" thickBot="1" x14ac:dyDescent="0.3">
      <c r="A91" s="634" t="s">
        <v>22</v>
      </c>
      <c r="B91" s="637"/>
      <c r="C91" s="637"/>
      <c r="D91" s="220">
        <f>SUM(D86:D90)</f>
        <v>21.565000000000001</v>
      </c>
      <c r="E91" s="220">
        <f>SUM(E86:E90)</f>
        <v>19.2</v>
      </c>
      <c r="F91" s="220">
        <f>SUM(F86:F90)</f>
        <v>49.370000000000005</v>
      </c>
      <c r="G91" s="220">
        <f>SUM(G86:G90)</f>
        <v>410.72999999999996</v>
      </c>
      <c r="H91" s="58"/>
      <c r="I91" s="22"/>
    </row>
    <row r="92" spans="1:9" ht="16.5" thickBot="1" x14ac:dyDescent="0.3">
      <c r="A92" s="632" t="s">
        <v>37</v>
      </c>
      <c r="B92" s="633"/>
      <c r="C92" s="633"/>
      <c r="D92" s="226"/>
      <c r="E92" s="226"/>
      <c r="F92" s="226"/>
      <c r="G92" s="226"/>
      <c r="H92" s="10"/>
      <c r="I92" s="10"/>
    </row>
    <row r="93" spans="1:9" ht="19.5" thickBot="1" x14ac:dyDescent="0.3">
      <c r="A93" s="138" t="s">
        <v>260</v>
      </c>
      <c r="B93" s="80" t="s">
        <v>539</v>
      </c>
      <c r="C93" s="108" t="s">
        <v>542</v>
      </c>
      <c r="D93" s="184">
        <v>10.32</v>
      </c>
      <c r="E93" s="184">
        <v>12.399999999999999</v>
      </c>
      <c r="F93" s="184">
        <v>23.54</v>
      </c>
      <c r="G93" s="210">
        <v>230.44</v>
      </c>
      <c r="H93" s="169" t="s">
        <v>204</v>
      </c>
      <c r="I93" s="169"/>
    </row>
    <row r="94" spans="1:9" ht="19.5" thickBot="1" x14ac:dyDescent="0.3">
      <c r="A94" s="23" t="s">
        <v>20</v>
      </c>
      <c r="B94" s="44" t="s">
        <v>111</v>
      </c>
      <c r="C94" s="95" t="s">
        <v>56</v>
      </c>
      <c r="D94" s="209">
        <v>0</v>
      </c>
      <c r="E94" s="209">
        <v>0</v>
      </c>
      <c r="F94" s="209">
        <v>0</v>
      </c>
      <c r="G94" s="210">
        <v>0</v>
      </c>
      <c r="H94" s="22">
        <v>0</v>
      </c>
      <c r="I94" s="22"/>
    </row>
    <row r="95" spans="1:9" ht="16.5" thickBot="1" x14ac:dyDescent="0.3">
      <c r="A95" s="648" t="s">
        <v>22</v>
      </c>
      <c r="B95" s="637"/>
      <c r="C95" s="638"/>
      <c r="D95" s="220">
        <f>SUM(D93:D94)</f>
        <v>10.32</v>
      </c>
      <c r="E95" s="220">
        <f>SUM(E93:E94)</f>
        <v>12.399999999999999</v>
      </c>
      <c r="F95" s="220">
        <f>SUM(F93:F94)</f>
        <v>23.54</v>
      </c>
      <c r="G95" s="220">
        <f>SUM(G93:G94)</f>
        <v>230.44</v>
      </c>
      <c r="H95" s="140"/>
      <c r="I95" s="22"/>
    </row>
    <row r="96" spans="1:9" ht="16.5" thickBot="1" x14ac:dyDescent="0.3">
      <c r="A96" s="642" t="s">
        <v>42</v>
      </c>
      <c r="B96" s="643"/>
      <c r="C96" s="644"/>
      <c r="D96" s="128">
        <f>D95+D91+D84</f>
        <v>43.615000000000002</v>
      </c>
      <c r="E96" s="128">
        <f>E95+E91+E84</f>
        <v>46.62</v>
      </c>
      <c r="F96" s="128">
        <f>F95+F91+F84</f>
        <v>124.33</v>
      </c>
      <c r="G96" s="128">
        <f>G95+G91+G84</f>
        <v>1036.74</v>
      </c>
      <c r="H96" s="65"/>
      <c r="I96" s="65"/>
    </row>
    <row r="97" spans="1:16384" customFormat="1" ht="16.5" customHeight="1" thickBot="1" x14ac:dyDescent="0.3">
      <c r="A97" s="630" t="s">
        <v>43</v>
      </c>
      <c r="B97" s="631"/>
      <c r="C97" s="66"/>
      <c r="D97" s="67" t="s">
        <v>44</v>
      </c>
      <c r="E97" s="67" t="s">
        <v>45</v>
      </c>
      <c r="F97" s="67" t="s">
        <v>46</v>
      </c>
      <c r="G97" s="68" t="s">
        <v>47</v>
      </c>
      <c r="H97" s="69"/>
      <c r="I97" s="70" t="s">
        <v>548</v>
      </c>
    </row>
    <row r="98" spans="1:16384" customFormat="1" ht="15.75" customHeight="1" thickBot="1" x14ac:dyDescent="0.3">
      <c r="A98" s="655" t="s">
        <v>98</v>
      </c>
      <c r="B98" s="656"/>
      <c r="C98" s="1"/>
      <c r="D98" s="1"/>
      <c r="E98" s="1"/>
      <c r="F98" s="1"/>
      <c r="G98" s="1"/>
      <c r="H98" s="1"/>
      <c r="I98" s="2"/>
    </row>
    <row r="99" spans="1:16384" customFormat="1" ht="15.75" customHeight="1" thickBot="1" x14ac:dyDescent="0.3">
      <c r="A99" s="3" t="s">
        <v>1</v>
      </c>
      <c r="B99" s="649" t="s">
        <v>2</v>
      </c>
      <c r="C99" s="652" t="s">
        <v>3</v>
      </c>
      <c r="D99" s="645" t="s">
        <v>4</v>
      </c>
      <c r="E99" s="646"/>
      <c r="F99" s="647"/>
      <c r="G99" s="4" t="s">
        <v>5</v>
      </c>
      <c r="H99" s="639" t="s">
        <v>6</v>
      </c>
      <c r="I99" s="639" t="s">
        <v>7</v>
      </c>
    </row>
    <row r="100" spans="1:16384" customFormat="1" ht="16.5" thickBot="1" x14ac:dyDescent="0.3">
      <c r="A100" s="5" t="s">
        <v>8</v>
      </c>
      <c r="B100" s="650"/>
      <c r="C100" s="653"/>
      <c r="D100" s="645"/>
      <c r="E100" s="646"/>
      <c r="F100" s="647"/>
      <c r="G100" s="6" t="s">
        <v>9</v>
      </c>
      <c r="H100" s="640"/>
      <c r="I100" s="640"/>
    </row>
    <row r="101" spans="1:16384" customFormat="1" ht="16.5" thickBot="1" x14ac:dyDescent="0.3">
      <c r="A101" s="7"/>
      <c r="B101" s="651"/>
      <c r="C101" s="654"/>
      <c r="D101" s="8" t="s">
        <v>10</v>
      </c>
      <c r="E101" s="8" t="s">
        <v>11</v>
      </c>
      <c r="F101" s="8" t="s">
        <v>12</v>
      </c>
      <c r="G101" s="9"/>
      <c r="H101" s="641"/>
      <c r="I101" s="641"/>
    </row>
    <row r="102" spans="1:16384" customFormat="1" ht="16.5" customHeight="1" thickBot="1" x14ac:dyDescent="0.3">
      <c r="A102" s="632" t="s">
        <v>13</v>
      </c>
      <c r="B102" s="633"/>
      <c r="C102" s="633"/>
      <c r="D102" s="10"/>
      <c r="E102" s="10"/>
      <c r="F102" s="10"/>
      <c r="G102" s="10"/>
      <c r="H102" s="10"/>
      <c r="I102" s="10"/>
    </row>
    <row r="103" spans="1:16384" customFormat="1" ht="16.5" customHeight="1" thickBot="1" x14ac:dyDescent="0.35">
      <c r="A103" s="92" t="s">
        <v>83</v>
      </c>
      <c r="B103" s="109" t="s">
        <v>84</v>
      </c>
      <c r="C103" s="93" t="s">
        <v>85</v>
      </c>
      <c r="D103" s="211">
        <v>11.149999999999999</v>
      </c>
      <c r="E103" s="211">
        <v>13.56</v>
      </c>
      <c r="F103" s="211">
        <v>35.489999999999995</v>
      </c>
      <c r="G103" s="110">
        <v>309.89</v>
      </c>
      <c r="H103" s="111" t="s">
        <v>204</v>
      </c>
      <c r="I103" s="112"/>
    </row>
    <row r="104" spans="1:16384" customFormat="1" ht="19.5" thickBot="1" x14ac:dyDescent="0.3">
      <c r="A104" s="23" t="s">
        <v>20</v>
      </c>
      <c r="B104" s="78" t="s">
        <v>86</v>
      </c>
      <c r="C104" s="95" t="s">
        <v>56</v>
      </c>
      <c r="D104" s="214">
        <v>0</v>
      </c>
      <c r="E104" s="209">
        <v>0</v>
      </c>
      <c r="F104" s="209">
        <v>0</v>
      </c>
      <c r="G104" s="210">
        <v>0</v>
      </c>
      <c r="H104" s="77">
        <v>0</v>
      </c>
      <c r="I104" s="29"/>
    </row>
    <row r="105" spans="1:16384" customFormat="1" ht="19.5" thickBot="1" x14ac:dyDescent="0.35">
      <c r="A105" s="113" t="s">
        <v>52</v>
      </c>
      <c r="B105" s="103" t="s">
        <v>53</v>
      </c>
      <c r="C105" s="114" t="s">
        <v>54</v>
      </c>
      <c r="D105" s="232">
        <v>5</v>
      </c>
      <c r="E105" s="233">
        <v>5.1000000000000005</v>
      </c>
      <c r="F105" s="232">
        <v>9</v>
      </c>
      <c r="G105" s="234">
        <v>104</v>
      </c>
      <c r="H105" s="22" t="s">
        <v>267</v>
      </c>
      <c r="I105" s="22"/>
      <c r="AJ105">
        <v>5</v>
      </c>
      <c r="AK105">
        <v>5.1000000000000005</v>
      </c>
      <c r="AL105">
        <v>9</v>
      </c>
      <c r="AM105">
        <v>104</v>
      </c>
      <c r="AN105" t="s">
        <v>267</v>
      </c>
      <c r="AO105" t="s">
        <v>52</v>
      </c>
      <c r="AP105" t="s">
        <v>53</v>
      </c>
      <c r="AQ105" t="s">
        <v>54</v>
      </c>
      <c r="AR105">
        <v>5</v>
      </c>
      <c r="AS105">
        <v>5.1000000000000005</v>
      </c>
      <c r="AT105">
        <v>9</v>
      </c>
      <c r="AU105">
        <v>104</v>
      </c>
      <c r="AV105" t="s">
        <v>267</v>
      </c>
      <c r="AW105" t="s">
        <v>52</v>
      </c>
      <c r="AX105" t="s">
        <v>53</v>
      </c>
      <c r="AY105" t="s">
        <v>54</v>
      </c>
      <c r="AZ105">
        <v>5</v>
      </c>
      <c r="BA105">
        <v>5.1000000000000005</v>
      </c>
      <c r="BB105">
        <v>9</v>
      </c>
      <c r="BC105">
        <v>104</v>
      </c>
      <c r="BD105" t="s">
        <v>267</v>
      </c>
      <c r="BE105" t="s">
        <v>52</v>
      </c>
      <c r="BF105" t="s">
        <v>53</v>
      </c>
      <c r="BG105" t="s">
        <v>54</v>
      </c>
      <c r="BH105">
        <v>5</v>
      </c>
      <c r="BI105">
        <v>5.1000000000000005</v>
      </c>
      <c r="BJ105">
        <v>9</v>
      </c>
      <c r="BK105">
        <v>104</v>
      </c>
      <c r="BL105" t="s">
        <v>267</v>
      </c>
      <c r="BM105" t="s">
        <v>52</v>
      </c>
      <c r="BN105" t="s">
        <v>53</v>
      </c>
      <c r="BO105" t="s">
        <v>54</v>
      </c>
      <c r="BP105">
        <v>5</v>
      </c>
      <c r="BQ105">
        <v>5.1000000000000005</v>
      </c>
      <c r="BR105">
        <v>9</v>
      </c>
      <c r="BS105">
        <v>104</v>
      </c>
      <c r="BT105" t="s">
        <v>267</v>
      </c>
      <c r="BU105" t="s">
        <v>52</v>
      </c>
      <c r="BV105" t="s">
        <v>53</v>
      </c>
      <c r="BW105" t="s">
        <v>54</v>
      </c>
      <c r="BX105">
        <v>5</v>
      </c>
      <c r="BY105">
        <v>5.1000000000000005</v>
      </c>
      <c r="BZ105">
        <v>9</v>
      </c>
      <c r="CA105">
        <v>104</v>
      </c>
      <c r="CB105" t="s">
        <v>267</v>
      </c>
      <c r="CC105" t="s">
        <v>52</v>
      </c>
      <c r="CD105" t="s">
        <v>53</v>
      </c>
      <c r="CE105" t="s">
        <v>54</v>
      </c>
      <c r="CF105">
        <v>5</v>
      </c>
      <c r="CG105">
        <v>5.1000000000000005</v>
      </c>
      <c r="CH105">
        <v>9</v>
      </c>
      <c r="CI105">
        <v>104</v>
      </c>
      <c r="CJ105" t="s">
        <v>267</v>
      </c>
      <c r="CK105" t="s">
        <v>52</v>
      </c>
      <c r="CL105" t="s">
        <v>53</v>
      </c>
      <c r="CM105" t="s">
        <v>54</v>
      </c>
      <c r="CN105">
        <v>5</v>
      </c>
      <c r="CO105">
        <v>5.1000000000000005</v>
      </c>
      <c r="CP105">
        <v>9</v>
      </c>
      <c r="CQ105">
        <v>104</v>
      </c>
      <c r="CR105" t="s">
        <v>267</v>
      </c>
      <c r="CS105" t="s">
        <v>52</v>
      </c>
      <c r="CT105" t="s">
        <v>53</v>
      </c>
      <c r="CU105" t="s">
        <v>54</v>
      </c>
      <c r="CV105">
        <v>5</v>
      </c>
      <c r="CW105">
        <v>5.1000000000000005</v>
      </c>
      <c r="CX105">
        <v>9</v>
      </c>
      <c r="CY105">
        <v>104</v>
      </c>
      <c r="CZ105" t="s">
        <v>267</v>
      </c>
      <c r="DA105" t="s">
        <v>52</v>
      </c>
      <c r="DB105" t="s">
        <v>53</v>
      </c>
      <c r="DC105" t="s">
        <v>54</v>
      </c>
      <c r="DD105">
        <v>5</v>
      </c>
      <c r="DE105">
        <v>5.1000000000000005</v>
      </c>
      <c r="DF105">
        <v>9</v>
      </c>
      <c r="DG105">
        <v>104</v>
      </c>
      <c r="DH105" t="s">
        <v>267</v>
      </c>
      <c r="DI105" t="s">
        <v>52</v>
      </c>
      <c r="DJ105" t="s">
        <v>53</v>
      </c>
      <c r="DK105" t="s">
        <v>54</v>
      </c>
      <c r="DL105">
        <v>5</v>
      </c>
      <c r="DM105">
        <v>5.1000000000000005</v>
      </c>
      <c r="DN105">
        <v>9</v>
      </c>
      <c r="DO105">
        <v>104</v>
      </c>
      <c r="DP105" t="s">
        <v>267</v>
      </c>
      <c r="DQ105" t="s">
        <v>52</v>
      </c>
      <c r="DR105" t="s">
        <v>53</v>
      </c>
      <c r="DS105" t="s">
        <v>54</v>
      </c>
      <c r="DT105">
        <v>5</v>
      </c>
      <c r="DU105">
        <v>5.1000000000000005</v>
      </c>
      <c r="DV105">
        <v>9</v>
      </c>
      <c r="DW105">
        <v>104</v>
      </c>
      <c r="DX105" t="s">
        <v>267</v>
      </c>
      <c r="DY105" t="s">
        <v>52</v>
      </c>
      <c r="DZ105" t="s">
        <v>53</v>
      </c>
      <c r="EA105" t="s">
        <v>54</v>
      </c>
      <c r="EB105">
        <v>5</v>
      </c>
      <c r="EC105">
        <v>5.1000000000000005</v>
      </c>
      <c r="ED105">
        <v>9</v>
      </c>
      <c r="EE105">
        <v>104</v>
      </c>
      <c r="EF105" t="s">
        <v>267</v>
      </c>
      <c r="EG105" t="s">
        <v>52</v>
      </c>
      <c r="EH105" t="s">
        <v>53</v>
      </c>
      <c r="EI105" t="s">
        <v>54</v>
      </c>
      <c r="EJ105">
        <v>5</v>
      </c>
      <c r="EK105">
        <v>5.1000000000000005</v>
      </c>
      <c r="EL105">
        <v>9</v>
      </c>
      <c r="EM105">
        <v>104</v>
      </c>
      <c r="EN105" t="s">
        <v>267</v>
      </c>
      <c r="EO105" t="s">
        <v>52</v>
      </c>
      <c r="EP105" t="s">
        <v>53</v>
      </c>
      <c r="EQ105" t="s">
        <v>54</v>
      </c>
      <c r="ER105">
        <v>5</v>
      </c>
      <c r="ES105">
        <v>5.1000000000000005</v>
      </c>
      <c r="ET105">
        <v>9</v>
      </c>
      <c r="EU105">
        <v>104</v>
      </c>
      <c r="EV105" t="s">
        <v>267</v>
      </c>
      <c r="EW105" t="s">
        <v>52</v>
      </c>
      <c r="EX105" t="s">
        <v>53</v>
      </c>
      <c r="EY105" t="s">
        <v>54</v>
      </c>
      <c r="EZ105">
        <v>5</v>
      </c>
      <c r="FA105">
        <v>5.1000000000000005</v>
      </c>
      <c r="FB105">
        <v>9</v>
      </c>
      <c r="FC105">
        <v>104</v>
      </c>
      <c r="FD105" t="s">
        <v>267</v>
      </c>
      <c r="FE105" t="s">
        <v>52</v>
      </c>
      <c r="FF105" t="s">
        <v>53</v>
      </c>
      <c r="FG105" t="s">
        <v>54</v>
      </c>
      <c r="FH105">
        <v>5</v>
      </c>
      <c r="FI105">
        <v>5.1000000000000005</v>
      </c>
      <c r="FJ105">
        <v>9</v>
      </c>
      <c r="FK105">
        <v>104</v>
      </c>
      <c r="FL105" t="s">
        <v>267</v>
      </c>
      <c r="FM105" t="s">
        <v>52</v>
      </c>
      <c r="FN105" t="s">
        <v>53</v>
      </c>
      <c r="FO105" t="s">
        <v>54</v>
      </c>
      <c r="FP105">
        <v>5</v>
      </c>
      <c r="FQ105">
        <v>5.1000000000000005</v>
      </c>
      <c r="FR105">
        <v>9</v>
      </c>
      <c r="FS105">
        <v>104</v>
      </c>
      <c r="FT105" t="s">
        <v>267</v>
      </c>
      <c r="FU105" t="s">
        <v>52</v>
      </c>
      <c r="FV105" t="s">
        <v>53</v>
      </c>
      <c r="FW105" t="s">
        <v>54</v>
      </c>
      <c r="FX105">
        <v>5</v>
      </c>
      <c r="FY105">
        <v>5.1000000000000005</v>
      </c>
      <c r="FZ105">
        <v>9</v>
      </c>
      <c r="GA105">
        <v>104</v>
      </c>
      <c r="GB105" t="s">
        <v>267</v>
      </c>
      <c r="GC105" t="s">
        <v>52</v>
      </c>
      <c r="GD105" t="s">
        <v>53</v>
      </c>
      <c r="GE105" t="s">
        <v>54</v>
      </c>
      <c r="GF105">
        <v>5</v>
      </c>
      <c r="GG105">
        <v>5.1000000000000005</v>
      </c>
      <c r="GH105">
        <v>9</v>
      </c>
      <c r="GI105">
        <v>104</v>
      </c>
      <c r="GJ105" t="s">
        <v>267</v>
      </c>
      <c r="GK105" t="s">
        <v>52</v>
      </c>
      <c r="GL105" t="s">
        <v>53</v>
      </c>
      <c r="GM105" t="s">
        <v>54</v>
      </c>
      <c r="GN105">
        <v>5</v>
      </c>
      <c r="GO105">
        <v>5.1000000000000005</v>
      </c>
      <c r="GP105">
        <v>9</v>
      </c>
      <c r="GQ105">
        <v>104</v>
      </c>
      <c r="GR105" t="s">
        <v>267</v>
      </c>
      <c r="GS105" t="s">
        <v>52</v>
      </c>
      <c r="GT105" t="s">
        <v>53</v>
      </c>
      <c r="GU105" t="s">
        <v>54</v>
      </c>
      <c r="GV105">
        <v>5</v>
      </c>
      <c r="GW105">
        <v>5.1000000000000005</v>
      </c>
      <c r="GX105">
        <v>9</v>
      </c>
      <c r="GY105">
        <v>104</v>
      </c>
      <c r="GZ105" t="s">
        <v>267</v>
      </c>
      <c r="HA105" t="s">
        <v>52</v>
      </c>
      <c r="HB105" t="s">
        <v>53</v>
      </c>
      <c r="HC105" t="s">
        <v>54</v>
      </c>
      <c r="HD105">
        <v>5</v>
      </c>
      <c r="HE105">
        <v>5.1000000000000005</v>
      </c>
      <c r="HF105">
        <v>9</v>
      </c>
      <c r="HG105">
        <v>104</v>
      </c>
      <c r="HH105" t="s">
        <v>267</v>
      </c>
      <c r="HI105" t="s">
        <v>52</v>
      </c>
      <c r="HJ105" t="s">
        <v>53</v>
      </c>
      <c r="HK105" t="s">
        <v>54</v>
      </c>
      <c r="HL105">
        <v>5</v>
      </c>
      <c r="HM105">
        <v>5.1000000000000005</v>
      </c>
      <c r="HN105">
        <v>9</v>
      </c>
      <c r="HO105">
        <v>104</v>
      </c>
      <c r="HP105" t="s">
        <v>267</v>
      </c>
      <c r="HQ105" t="s">
        <v>52</v>
      </c>
      <c r="HR105" t="s">
        <v>53</v>
      </c>
      <c r="HS105" t="s">
        <v>54</v>
      </c>
      <c r="HT105">
        <v>5</v>
      </c>
      <c r="HU105">
        <v>5.1000000000000005</v>
      </c>
      <c r="HV105">
        <v>9</v>
      </c>
      <c r="HW105">
        <v>104</v>
      </c>
      <c r="HX105" t="s">
        <v>267</v>
      </c>
      <c r="HY105" t="s">
        <v>52</v>
      </c>
      <c r="HZ105" t="s">
        <v>53</v>
      </c>
      <c r="IA105" t="s">
        <v>54</v>
      </c>
      <c r="IB105">
        <v>5</v>
      </c>
      <c r="IC105">
        <v>5.1000000000000005</v>
      </c>
      <c r="ID105">
        <v>9</v>
      </c>
      <c r="IE105">
        <v>104</v>
      </c>
      <c r="IF105" t="s">
        <v>267</v>
      </c>
      <c r="IG105" t="s">
        <v>52</v>
      </c>
      <c r="IH105" t="s">
        <v>53</v>
      </c>
      <c r="II105" t="s">
        <v>54</v>
      </c>
      <c r="IJ105">
        <v>5</v>
      </c>
      <c r="IK105">
        <v>5.1000000000000005</v>
      </c>
      <c r="IL105">
        <v>9</v>
      </c>
      <c r="IM105">
        <v>104</v>
      </c>
      <c r="IN105" t="s">
        <v>267</v>
      </c>
      <c r="IO105" t="s">
        <v>52</v>
      </c>
      <c r="IP105" t="s">
        <v>53</v>
      </c>
      <c r="IQ105" t="s">
        <v>54</v>
      </c>
      <c r="IR105">
        <v>5</v>
      </c>
      <c r="IS105">
        <v>5.1000000000000005</v>
      </c>
      <c r="IT105">
        <v>9</v>
      </c>
      <c r="IU105">
        <v>104</v>
      </c>
      <c r="IV105" t="s">
        <v>267</v>
      </c>
      <c r="IW105" t="s">
        <v>52</v>
      </c>
      <c r="IX105" t="s">
        <v>53</v>
      </c>
      <c r="IY105" t="s">
        <v>54</v>
      </c>
      <c r="IZ105">
        <v>5</v>
      </c>
      <c r="JA105">
        <v>5.1000000000000005</v>
      </c>
      <c r="JB105">
        <v>9</v>
      </c>
      <c r="JC105">
        <v>104</v>
      </c>
      <c r="JD105" t="s">
        <v>267</v>
      </c>
      <c r="JE105" t="s">
        <v>52</v>
      </c>
      <c r="JF105" t="s">
        <v>53</v>
      </c>
      <c r="JG105" t="s">
        <v>54</v>
      </c>
      <c r="JH105">
        <v>5</v>
      </c>
      <c r="JI105">
        <v>5.1000000000000005</v>
      </c>
      <c r="JJ105">
        <v>9</v>
      </c>
      <c r="JK105">
        <v>104</v>
      </c>
      <c r="JL105" t="s">
        <v>267</v>
      </c>
      <c r="JM105" t="s">
        <v>52</v>
      </c>
      <c r="JN105" t="s">
        <v>53</v>
      </c>
      <c r="JO105" t="s">
        <v>54</v>
      </c>
      <c r="JP105">
        <v>5</v>
      </c>
      <c r="JQ105">
        <v>5.1000000000000005</v>
      </c>
      <c r="JR105">
        <v>9</v>
      </c>
      <c r="JS105">
        <v>104</v>
      </c>
      <c r="JT105" t="s">
        <v>267</v>
      </c>
      <c r="JU105" t="s">
        <v>52</v>
      </c>
      <c r="JV105" t="s">
        <v>53</v>
      </c>
      <c r="JW105" t="s">
        <v>54</v>
      </c>
      <c r="JX105">
        <v>5</v>
      </c>
      <c r="JY105">
        <v>5.1000000000000005</v>
      </c>
      <c r="JZ105">
        <v>9</v>
      </c>
      <c r="KA105">
        <v>104</v>
      </c>
      <c r="KB105" t="s">
        <v>267</v>
      </c>
      <c r="KC105" t="s">
        <v>52</v>
      </c>
      <c r="KD105" t="s">
        <v>53</v>
      </c>
      <c r="KE105" t="s">
        <v>54</v>
      </c>
      <c r="KF105">
        <v>5</v>
      </c>
      <c r="KG105">
        <v>5.1000000000000005</v>
      </c>
      <c r="KH105">
        <v>9</v>
      </c>
      <c r="KI105">
        <v>104</v>
      </c>
      <c r="KJ105" t="s">
        <v>267</v>
      </c>
      <c r="KK105" t="s">
        <v>52</v>
      </c>
      <c r="KL105" t="s">
        <v>53</v>
      </c>
      <c r="KM105" t="s">
        <v>54</v>
      </c>
      <c r="KN105">
        <v>5</v>
      </c>
      <c r="KO105">
        <v>5.1000000000000005</v>
      </c>
      <c r="KP105">
        <v>9</v>
      </c>
      <c r="KQ105">
        <v>104</v>
      </c>
      <c r="KR105" t="s">
        <v>267</v>
      </c>
      <c r="KS105" t="s">
        <v>52</v>
      </c>
      <c r="KT105" t="s">
        <v>53</v>
      </c>
      <c r="KU105" t="s">
        <v>54</v>
      </c>
      <c r="KV105">
        <v>5</v>
      </c>
      <c r="KW105">
        <v>5.1000000000000005</v>
      </c>
      <c r="KX105">
        <v>9</v>
      </c>
      <c r="KY105">
        <v>104</v>
      </c>
      <c r="KZ105" t="s">
        <v>267</v>
      </c>
      <c r="LA105" t="s">
        <v>52</v>
      </c>
      <c r="LB105" t="s">
        <v>53</v>
      </c>
      <c r="LC105" t="s">
        <v>54</v>
      </c>
      <c r="LD105">
        <v>5</v>
      </c>
      <c r="LE105">
        <v>5.1000000000000005</v>
      </c>
      <c r="LF105">
        <v>9</v>
      </c>
      <c r="LG105">
        <v>104</v>
      </c>
      <c r="LH105" t="s">
        <v>267</v>
      </c>
      <c r="LI105" t="s">
        <v>52</v>
      </c>
      <c r="LJ105" t="s">
        <v>53</v>
      </c>
      <c r="LK105" t="s">
        <v>54</v>
      </c>
      <c r="LL105">
        <v>5</v>
      </c>
      <c r="LM105">
        <v>5.1000000000000005</v>
      </c>
      <c r="LN105">
        <v>9</v>
      </c>
      <c r="LO105">
        <v>104</v>
      </c>
      <c r="LP105" t="s">
        <v>267</v>
      </c>
      <c r="LQ105" t="s">
        <v>52</v>
      </c>
      <c r="LR105" t="s">
        <v>53</v>
      </c>
      <c r="LS105" t="s">
        <v>54</v>
      </c>
      <c r="LT105">
        <v>5</v>
      </c>
      <c r="LU105">
        <v>5.1000000000000005</v>
      </c>
      <c r="LV105">
        <v>9</v>
      </c>
      <c r="LW105">
        <v>104</v>
      </c>
      <c r="LX105" t="s">
        <v>267</v>
      </c>
      <c r="LY105" t="s">
        <v>52</v>
      </c>
      <c r="LZ105" t="s">
        <v>53</v>
      </c>
      <c r="MA105" t="s">
        <v>54</v>
      </c>
      <c r="MB105">
        <v>5</v>
      </c>
      <c r="MC105">
        <v>5.1000000000000005</v>
      </c>
      <c r="MD105">
        <v>9</v>
      </c>
      <c r="ME105">
        <v>104</v>
      </c>
      <c r="MF105" t="s">
        <v>267</v>
      </c>
      <c r="MG105" t="s">
        <v>52</v>
      </c>
      <c r="MH105" t="s">
        <v>53</v>
      </c>
      <c r="MI105" t="s">
        <v>54</v>
      </c>
      <c r="MJ105">
        <v>5</v>
      </c>
      <c r="MK105">
        <v>5.1000000000000005</v>
      </c>
      <c r="ML105">
        <v>9</v>
      </c>
      <c r="MM105">
        <v>104</v>
      </c>
      <c r="MN105" t="s">
        <v>267</v>
      </c>
      <c r="MO105" t="s">
        <v>52</v>
      </c>
      <c r="MP105" t="s">
        <v>53</v>
      </c>
      <c r="MQ105" t="s">
        <v>54</v>
      </c>
      <c r="MR105">
        <v>5</v>
      </c>
      <c r="MS105">
        <v>5.1000000000000005</v>
      </c>
      <c r="MT105">
        <v>9</v>
      </c>
      <c r="MU105">
        <v>104</v>
      </c>
      <c r="MV105" t="s">
        <v>267</v>
      </c>
      <c r="MW105" t="s">
        <v>52</v>
      </c>
      <c r="MX105" t="s">
        <v>53</v>
      </c>
      <c r="MY105" t="s">
        <v>54</v>
      </c>
      <c r="MZ105">
        <v>5</v>
      </c>
      <c r="NA105">
        <v>5.1000000000000005</v>
      </c>
      <c r="NB105">
        <v>9</v>
      </c>
      <c r="NC105">
        <v>104</v>
      </c>
      <c r="ND105" t="s">
        <v>267</v>
      </c>
      <c r="NE105" t="s">
        <v>52</v>
      </c>
      <c r="NF105" t="s">
        <v>53</v>
      </c>
      <c r="NG105" t="s">
        <v>54</v>
      </c>
      <c r="NH105">
        <v>5</v>
      </c>
      <c r="NI105">
        <v>5.1000000000000005</v>
      </c>
      <c r="NJ105">
        <v>9</v>
      </c>
      <c r="NK105">
        <v>104</v>
      </c>
      <c r="NL105" t="s">
        <v>267</v>
      </c>
      <c r="NM105" t="s">
        <v>52</v>
      </c>
      <c r="NN105" t="s">
        <v>53</v>
      </c>
      <c r="NO105" t="s">
        <v>54</v>
      </c>
      <c r="NP105">
        <v>5</v>
      </c>
      <c r="NQ105">
        <v>5.1000000000000005</v>
      </c>
      <c r="NR105">
        <v>9</v>
      </c>
      <c r="NS105">
        <v>104</v>
      </c>
      <c r="NT105" t="s">
        <v>267</v>
      </c>
      <c r="NU105" t="s">
        <v>52</v>
      </c>
      <c r="NV105" t="s">
        <v>53</v>
      </c>
      <c r="NW105" t="s">
        <v>54</v>
      </c>
      <c r="NX105">
        <v>5</v>
      </c>
      <c r="NY105">
        <v>5.1000000000000005</v>
      </c>
      <c r="NZ105">
        <v>9</v>
      </c>
      <c r="OA105">
        <v>104</v>
      </c>
      <c r="OB105" t="s">
        <v>267</v>
      </c>
      <c r="OC105" t="s">
        <v>52</v>
      </c>
      <c r="OD105" t="s">
        <v>53</v>
      </c>
      <c r="OE105" t="s">
        <v>54</v>
      </c>
      <c r="OF105">
        <v>5</v>
      </c>
      <c r="OG105">
        <v>5.1000000000000005</v>
      </c>
      <c r="OH105">
        <v>9</v>
      </c>
      <c r="OI105">
        <v>104</v>
      </c>
      <c r="OJ105" t="s">
        <v>267</v>
      </c>
      <c r="OK105" t="s">
        <v>52</v>
      </c>
      <c r="OL105" t="s">
        <v>53</v>
      </c>
      <c r="OM105" t="s">
        <v>54</v>
      </c>
      <c r="ON105">
        <v>5</v>
      </c>
      <c r="OO105">
        <v>5.1000000000000005</v>
      </c>
      <c r="OP105">
        <v>9</v>
      </c>
      <c r="OQ105">
        <v>104</v>
      </c>
      <c r="OR105" t="s">
        <v>267</v>
      </c>
      <c r="OS105" t="s">
        <v>52</v>
      </c>
      <c r="OT105" t="s">
        <v>53</v>
      </c>
      <c r="OU105" t="s">
        <v>54</v>
      </c>
      <c r="OV105">
        <v>5</v>
      </c>
      <c r="OW105">
        <v>5.1000000000000005</v>
      </c>
      <c r="OX105">
        <v>9</v>
      </c>
      <c r="OY105">
        <v>104</v>
      </c>
      <c r="OZ105" t="s">
        <v>267</v>
      </c>
      <c r="PA105" t="s">
        <v>52</v>
      </c>
      <c r="PB105" t="s">
        <v>53</v>
      </c>
      <c r="PC105" t="s">
        <v>54</v>
      </c>
      <c r="PD105">
        <v>5</v>
      </c>
      <c r="PE105">
        <v>5.1000000000000005</v>
      </c>
      <c r="PF105">
        <v>9</v>
      </c>
      <c r="PG105">
        <v>104</v>
      </c>
      <c r="PH105" t="s">
        <v>267</v>
      </c>
      <c r="PI105" t="s">
        <v>52</v>
      </c>
      <c r="PJ105" t="s">
        <v>53</v>
      </c>
      <c r="PK105" t="s">
        <v>54</v>
      </c>
      <c r="PL105">
        <v>5</v>
      </c>
      <c r="PM105">
        <v>5.1000000000000005</v>
      </c>
      <c r="PN105">
        <v>9</v>
      </c>
      <c r="PO105">
        <v>104</v>
      </c>
      <c r="PP105" t="s">
        <v>267</v>
      </c>
      <c r="PQ105" t="s">
        <v>52</v>
      </c>
      <c r="PR105" t="s">
        <v>53</v>
      </c>
      <c r="PS105" t="s">
        <v>54</v>
      </c>
      <c r="PT105">
        <v>5</v>
      </c>
      <c r="PU105">
        <v>5.1000000000000005</v>
      </c>
      <c r="PV105">
        <v>9</v>
      </c>
      <c r="PW105">
        <v>104</v>
      </c>
      <c r="PX105" t="s">
        <v>267</v>
      </c>
      <c r="PY105" t="s">
        <v>52</v>
      </c>
      <c r="PZ105" t="s">
        <v>53</v>
      </c>
      <c r="QA105" t="s">
        <v>54</v>
      </c>
      <c r="QB105">
        <v>5</v>
      </c>
      <c r="QC105">
        <v>5.1000000000000005</v>
      </c>
      <c r="QD105">
        <v>9</v>
      </c>
      <c r="QE105">
        <v>104</v>
      </c>
      <c r="QF105" t="s">
        <v>267</v>
      </c>
      <c r="QG105" t="s">
        <v>52</v>
      </c>
      <c r="QH105" t="s">
        <v>53</v>
      </c>
      <c r="QI105" t="s">
        <v>54</v>
      </c>
      <c r="QJ105">
        <v>5</v>
      </c>
      <c r="QK105">
        <v>5.1000000000000005</v>
      </c>
      <c r="QL105">
        <v>9</v>
      </c>
      <c r="QM105">
        <v>104</v>
      </c>
      <c r="QN105" t="s">
        <v>267</v>
      </c>
      <c r="QO105" t="s">
        <v>52</v>
      </c>
      <c r="QP105" t="s">
        <v>53</v>
      </c>
      <c r="QQ105" t="s">
        <v>54</v>
      </c>
      <c r="QR105">
        <v>5</v>
      </c>
      <c r="QS105">
        <v>5.1000000000000005</v>
      </c>
      <c r="QT105">
        <v>9</v>
      </c>
      <c r="QU105">
        <v>104</v>
      </c>
      <c r="QV105" t="s">
        <v>267</v>
      </c>
      <c r="QW105" t="s">
        <v>52</v>
      </c>
      <c r="QX105" t="s">
        <v>53</v>
      </c>
      <c r="QY105" t="s">
        <v>54</v>
      </c>
      <c r="QZ105">
        <v>5</v>
      </c>
      <c r="RA105">
        <v>5.1000000000000005</v>
      </c>
      <c r="RB105">
        <v>9</v>
      </c>
      <c r="RC105">
        <v>104</v>
      </c>
      <c r="RD105" t="s">
        <v>267</v>
      </c>
      <c r="RE105" t="s">
        <v>52</v>
      </c>
      <c r="RF105" t="s">
        <v>53</v>
      </c>
      <c r="RG105" t="s">
        <v>54</v>
      </c>
      <c r="RH105">
        <v>5</v>
      </c>
      <c r="RI105">
        <v>5.1000000000000005</v>
      </c>
      <c r="RJ105">
        <v>9</v>
      </c>
      <c r="RK105">
        <v>104</v>
      </c>
      <c r="RL105" t="s">
        <v>267</v>
      </c>
      <c r="RM105" t="s">
        <v>52</v>
      </c>
      <c r="RN105" t="s">
        <v>53</v>
      </c>
      <c r="RO105" t="s">
        <v>54</v>
      </c>
      <c r="RP105">
        <v>5</v>
      </c>
      <c r="RQ105">
        <v>5.1000000000000005</v>
      </c>
      <c r="RR105">
        <v>9</v>
      </c>
      <c r="RS105">
        <v>104</v>
      </c>
      <c r="RT105" t="s">
        <v>267</v>
      </c>
      <c r="RU105" t="s">
        <v>52</v>
      </c>
      <c r="RV105" t="s">
        <v>53</v>
      </c>
      <c r="RW105" t="s">
        <v>54</v>
      </c>
      <c r="RX105">
        <v>5</v>
      </c>
      <c r="RY105">
        <v>5.1000000000000005</v>
      </c>
      <c r="RZ105">
        <v>9</v>
      </c>
      <c r="SA105">
        <v>104</v>
      </c>
      <c r="SB105" t="s">
        <v>267</v>
      </c>
      <c r="SC105" t="s">
        <v>52</v>
      </c>
      <c r="SD105" t="s">
        <v>53</v>
      </c>
      <c r="SE105" t="s">
        <v>54</v>
      </c>
      <c r="SF105">
        <v>5</v>
      </c>
      <c r="SG105">
        <v>5.1000000000000005</v>
      </c>
      <c r="SH105">
        <v>9</v>
      </c>
      <c r="SI105">
        <v>104</v>
      </c>
      <c r="SJ105" t="s">
        <v>267</v>
      </c>
      <c r="SK105" t="s">
        <v>52</v>
      </c>
      <c r="SL105" t="s">
        <v>53</v>
      </c>
      <c r="SM105" t="s">
        <v>54</v>
      </c>
      <c r="SN105">
        <v>5</v>
      </c>
      <c r="SO105">
        <v>5.1000000000000005</v>
      </c>
      <c r="SP105">
        <v>9</v>
      </c>
      <c r="SQ105">
        <v>104</v>
      </c>
      <c r="SR105" t="s">
        <v>267</v>
      </c>
      <c r="SS105" t="s">
        <v>52</v>
      </c>
      <c r="ST105" t="s">
        <v>53</v>
      </c>
      <c r="SU105" t="s">
        <v>54</v>
      </c>
      <c r="SV105">
        <v>5</v>
      </c>
      <c r="SW105">
        <v>5.1000000000000005</v>
      </c>
      <c r="SX105">
        <v>9</v>
      </c>
      <c r="SY105">
        <v>104</v>
      </c>
      <c r="SZ105" t="s">
        <v>267</v>
      </c>
      <c r="TA105" t="s">
        <v>52</v>
      </c>
      <c r="TB105" t="s">
        <v>53</v>
      </c>
      <c r="TC105" t="s">
        <v>54</v>
      </c>
      <c r="TD105">
        <v>5</v>
      </c>
      <c r="TE105">
        <v>5.1000000000000005</v>
      </c>
      <c r="TF105">
        <v>9</v>
      </c>
      <c r="TG105">
        <v>104</v>
      </c>
      <c r="TH105" t="s">
        <v>267</v>
      </c>
      <c r="TI105" t="s">
        <v>52</v>
      </c>
      <c r="TJ105" t="s">
        <v>53</v>
      </c>
      <c r="TK105" t="s">
        <v>54</v>
      </c>
      <c r="TL105">
        <v>5</v>
      </c>
      <c r="TM105">
        <v>5.1000000000000005</v>
      </c>
      <c r="TN105">
        <v>9</v>
      </c>
      <c r="TO105">
        <v>104</v>
      </c>
      <c r="TP105" t="s">
        <v>267</v>
      </c>
      <c r="TQ105" t="s">
        <v>52</v>
      </c>
      <c r="TR105" t="s">
        <v>53</v>
      </c>
      <c r="TS105" t="s">
        <v>54</v>
      </c>
      <c r="TT105">
        <v>5</v>
      </c>
      <c r="TU105">
        <v>5.1000000000000005</v>
      </c>
      <c r="TV105">
        <v>9</v>
      </c>
      <c r="TW105">
        <v>104</v>
      </c>
      <c r="TX105" t="s">
        <v>267</v>
      </c>
      <c r="TY105" t="s">
        <v>52</v>
      </c>
      <c r="TZ105" t="s">
        <v>53</v>
      </c>
      <c r="UA105" t="s">
        <v>54</v>
      </c>
      <c r="UB105">
        <v>5</v>
      </c>
      <c r="UC105">
        <v>5.1000000000000005</v>
      </c>
      <c r="UD105">
        <v>9</v>
      </c>
      <c r="UE105">
        <v>104</v>
      </c>
      <c r="UF105" t="s">
        <v>267</v>
      </c>
      <c r="UG105" t="s">
        <v>52</v>
      </c>
      <c r="UH105" t="s">
        <v>53</v>
      </c>
      <c r="UI105" t="s">
        <v>54</v>
      </c>
      <c r="UJ105">
        <v>5</v>
      </c>
      <c r="UK105">
        <v>5.1000000000000005</v>
      </c>
      <c r="UL105">
        <v>9</v>
      </c>
      <c r="UM105">
        <v>104</v>
      </c>
      <c r="UN105" t="s">
        <v>267</v>
      </c>
      <c r="UO105" t="s">
        <v>52</v>
      </c>
      <c r="UP105" t="s">
        <v>53</v>
      </c>
      <c r="UQ105" t="s">
        <v>54</v>
      </c>
      <c r="UR105">
        <v>5</v>
      </c>
      <c r="US105">
        <v>5.1000000000000005</v>
      </c>
      <c r="UT105">
        <v>9</v>
      </c>
      <c r="UU105">
        <v>104</v>
      </c>
      <c r="UV105" t="s">
        <v>267</v>
      </c>
      <c r="UW105" t="s">
        <v>52</v>
      </c>
      <c r="UX105" t="s">
        <v>53</v>
      </c>
      <c r="UY105" t="s">
        <v>54</v>
      </c>
      <c r="UZ105">
        <v>5</v>
      </c>
      <c r="VA105">
        <v>5.1000000000000005</v>
      </c>
      <c r="VB105">
        <v>9</v>
      </c>
      <c r="VC105">
        <v>104</v>
      </c>
      <c r="VD105" t="s">
        <v>267</v>
      </c>
      <c r="VE105" t="s">
        <v>52</v>
      </c>
      <c r="VF105" t="s">
        <v>53</v>
      </c>
      <c r="VG105" t="s">
        <v>54</v>
      </c>
      <c r="VH105">
        <v>5</v>
      </c>
      <c r="VI105">
        <v>5.1000000000000005</v>
      </c>
      <c r="VJ105">
        <v>9</v>
      </c>
      <c r="VK105">
        <v>104</v>
      </c>
      <c r="VL105" t="s">
        <v>267</v>
      </c>
      <c r="VM105" t="s">
        <v>52</v>
      </c>
      <c r="VN105" t="s">
        <v>53</v>
      </c>
      <c r="VO105" t="s">
        <v>54</v>
      </c>
      <c r="VP105">
        <v>5</v>
      </c>
      <c r="VQ105">
        <v>5.1000000000000005</v>
      </c>
      <c r="VR105">
        <v>9</v>
      </c>
      <c r="VS105">
        <v>104</v>
      </c>
      <c r="VT105" t="s">
        <v>267</v>
      </c>
      <c r="VU105" t="s">
        <v>52</v>
      </c>
      <c r="VV105" t="s">
        <v>53</v>
      </c>
      <c r="VW105" t="s">
        <v>54</v>
      </c>
      <c r="VX105">
        <v>5</v>
      </c>
      <c r="VY105">
        <v>5.1000000000000005</v>
      </c>
      <c r="VZ105">
        <v>9</v>
      </c>
      <c r="WA105">
        <v>104</v>
      </c>
      <c r="WB105" t="s">
        <v>267</v>
      </c>
      <c r="WC105" t="s">
        <v>52</v>
      </c>
      <c r="WD105" t="s">
        <v>53</v>
      </c>
      <c r="WE105" t="s">
        <v>54</v>
      </c>
      <c r="WF105">
        <v>5</v>
      </c>
      <c r="WG105">
        <v>5.1000000000000005</v>
      </c>
      <c r="WH105">
        <v>9</v>
      </c>
      <c r="WI105">
        <v>104</v>
      </c>
      <c r="WJ105" t="s">
        <v>267</v>
      </c>
      <c r="WK105" t="s">
        <v>52</v>
      </c>
      <c r="WL105" t="s">
        <v>53</v>
      </c>
      <c r="WM105" t="s">
        <v>54</v>
      </c>
      <c r="WN105">
        <v>5</v>
      </c>
      <c r="WO105">
        <v>5.1000000000000005</v>
      </c>
      <c r="WP105">
        <v>9</v>
      </c>
      <c r="WQ105">
        <v>104</v>
      </c>
      <c r="WR105" t="s">
        <v>267</v>
      </c>
      <c r="WS105" t="s">
        <v>52</v>
      </c>
      <c r="WT105" t="s">
        <v>53</v>
      </c>
      <c r="WU105" t="s">
        <v>54</v>
      </c>
      <c r="WV105">
        <v>5</v>
      </c>
      <c r="WW105">
        <v>5.1000000000000005</v>
      </c>
      <c r="WX105">
        <v>9</v>
      </c>
      <c r="WY105">
        <v>104</v>
      </c>
      <c r="WZ105" t="s">
        <v>267</v>
      </c>
      <c r="XA105" t="s">
        <v>52</v>
      </c>
      <c r="XB105" t="s">
        <v>53</v>
      </c>
      <c r="XC105" t="s">
        <v>54</v>
      </c>
      <c r="XD105">
        <v>5</v>
      </c>
      <c r="XE105">
        <v>5.1000000000000005</v>
      </c>
      <c r="XF105">
        <v>9</v>
      </c>
      <c r="XG105">
        <v>104</v>
      </c>
      <c r="XH105" t="s">
        <v>267</v>
      </c>
      <c r="XI105" t="s">
        <v>52</v>
      </c>
      <c r="XJ105" t="s">
        <v>53</v>
      </c>
      <c r="XK105" t="s">
        <v>54</v>
      </c>
      <c r="XL105">
        <v>5</v>
      </c>
      <c r="XM105">
        <v>5.1000000000000005</v>
      </c>
      <c r="XN105">
        <v>9</v>
      </c>
      <c r="XO105">
        <v>104</v>
      </c>
      <c r="XP105" t="s">
        <v>267</v>
      </c>
      <c r="XQ105" t="s">
        <v>52</v>
      </c>
      <c r="XR105" t="s">
        <v>53</v>
      </c>
      <c r="XS105" t="s">
        <v>54</v>
      </c>
      <c r="XT105">
        <v>5</v>
      </c>
      <c r="XU105">
        <v>5.1000000000000005</v>
      </c>
      <c r="XV105">
        <v>9</v>
      </c>
      <c r="XW105">
        <v>104</v>
      </c>
      <c r="XX105" t="s">
        <v>267</v>
      </c>
      <c r="XY105" t="s">
        <v>52</v>
      </c>
      <c r="XZ105" t="s">
        <v>53</v>
      </c>
      <c r="YA105" t="s">
        <v>54</v>
      </c>
      <c r="YB105">
        <v>5</v>
      </c>
      <c r="YC105">
        <v>5.1000000000000005</v>
      </c>
      <c r="YD105">
        <v>9</v>
      </c>
      <c r="YE105">
        <v>104</v>
      </c>
      <c r="YF105" t="s">
        <v>267</v>
      </c>
      <c r="YG105" t="s">
        <v>52</v>
      </c>
      <c r="YH105" t="s">
        <v>53</v>
      </c>
      <c r="YI105" t="s">
        <v>54</v>
      </c>
      <c r="YJ105">
        <v>5</v>
      </c>
      <c r="YK105">
        <v>5.1000000000000005</v>
      </c>
      <c r="YL105">
        <v>9</v>
      </c>
      <c r="YM105">
        <v>104</v>
      </c>
      <c r="YN105" t="s">
        <v>267</v>
      </c>
      <c r="YO105" t="s">
        <v>52</v>
      </c>
      <c r="YP105" t="s">
        <v>53</v>
      </c>
      <c r="YQ105" t="s">
        <v>54</v>
      </c>
      <c r="YR105">
        <v>5</v>
      </c>
      <c r="YS105">
        <v>5.1000000000000005</v>
      </c>
      <c r="YT105">
        <v>9</v>
      </c>
      <c r="YU105">
        <v>104</v>
      </c>
      <c r="YV105" t="s">
        <v>267</v>
      </c>
      <c r="YW105" t="s">
        <v>52</v>
      </c>
      <c r="YX105" t="s">
        <v>53</v>
      </c>
      <c r="YY105" t="s">
        <v>54</v>
      </c>
      <c r="YZ105">
        <v>5</v>
      </c>
      <c r="ZA105">
        <v>5.1000000000000005</v>
      </c>
      <c r="ZB105">
        <v>9</v>
      </c>
      <c r="ZC105">
        <v>104</v>
      </c>
      <c r="ZD105" t="s">
        <v>267</v>
      </c>
      <c r="ZE105" t="s">
        <v>52</v>
      </c>
      <c r="ZF105" t="s">
        <v>53</v>
      </c>
      <c r="ZG105" t="s">
        <v>54</v>
      </c>
      <c r="ZH105">
        <v>5</v>
      </c>
      <c r="ZI105">
        <v>5.1000000000000005</v>
      </c>
      <c r="ZJ105">
        <v>9</v>
      </c>
      <c r="ZK105">
        <v>104</v>
      </c>
      <c r="ZL105" t="s">
        <v>267</v>
      </c>
      <c r="ZM105" t="s">
        <v>52</v>
      </c>
      <c r="ZN105" t="s">
        <v>53</v>
      </c>
      <c r="ZO105" t="s">
        <v>54</v>
      </c>
      <c r="ZP105">
        <v>5</v>
      </c>
      <c r="ZQ105">
        <v>5.1000000000000005</v>
      </c>
      <c r="ZR105">
        <v>9</v>
      </c>
      <c r="ZS105">
        <v>104</v>
      </c>
      <c r="ZT105" t="s">
        <v>267</v>
      </c>
      <c r="ZU105" t="s">
        <v>52</v>
      </c>
      <c r="ZV105" t="s">
        <v>53</v>
      </c>
      <c r="ZW105" t="s">
        <v>54</v>
      </c>
      <c r="ZX105">
        <v>5</v>
      </c>
      <c r="ZY105">
        <v>5.1000000000000005</v>
      </c>
      <c r="ZZ105">
        <v>9</v>
      </c>
      <c r="AAA105">
        <v>104</v>
      </c>
      <c r="AAB105" t="s">
        <v>267</v>
      </c>
      <c r="AAC105" t="s">
        <v>52</v>
      </c>
      <c r="AAD105" t="s">
        <v>53</v>
      </c>
      <c r="AAE105" t="s">
        <v>54</v>
      </c>
      <c r="AAF105">
        <v>5</v>
      </c>
      <c r="AAG105">
        <v>5.1000000000000005</v>
      </c>
      <c r="AAH105">
        <v>9</v>
      </c>
      <c r="AAI105">
        <v>104</v>
      </c>
      <c r="AAJ105" t="s">
        <v>267</v>
      </c>
      <c r="AAK105" t="s">
        <v>52</v>
      </c>
      <c r="AAL105" t="s">
        <v>53</v>
      </c>
      <c r="AAM105" t="s">
        <v>54</v>
      </c>
      <c r="AAN105">
        <v>5</v>
      </c>
      <c r="AAO105">
        <v>5.1000000000000005</v>
      </c>
      <c r="AAP105">
        <v>9</v>
      </c>
      <c r="AAQ105">
        <v>104</v>
      </c>
      <c r="AAR105" t="s">
        <v>267</v>
      </c>
      <c r="AAS105" t="s">
        <v>52</v>
      </c>
      <c r="AAT105" t="s">
        <v>53</v>
      </c>
      <c r="AAU105" t="s">
        <v>54</v>
      </c>
      <c r="AAV105">
        <v>5</v>
      </c>
      <c r="AAW105">
        <v>5.1000000000000005</v>
      </c>
      <c r="AAX105">
        <v>9</v>
      </c>
      <c r="AAY105">
        <v>104</v>
      </c>
      <c r="AAZ105" t="s">
        <v>267</v>
      </c>
      <c r="ABA105" t="s">
        <v>52</v>
      </c>
      <c r="ABB105" t="s">
        <v>53</v>
      </c>
      <c r="ABC105" t="s">
        <v>54</v>
      </c>
      <c r="ABD105">
        <v>5</v>
      </c>
      <c r="ABE105">
        <v>5.1000000000000005</v>
      </c>
      <c r="ABF105">
        <v>9</v>
      </c>
      <c r="ABG105">
        <v>104</v>
      </c>
      <c r="ABH105" t="s">
        <v>267</v>
      </c>
      <c r="ABI105" t="s">
        <v>52</v>
      </c>
      <c r="ABJ105" t="s">
        <v>53</v>
      </c>
      <c r="ABK105" t="s">
        <v>54</v>
      </c>
      <c r="ABL105">
        <v>5</v>
      </c>
      <c r="ABM105">
        <v>5.1000000000000005</v>
      </c>
      <c r="ABN105">
        <v>9</v>
      </c>
      <c r="ABO105">
        <v>104</v>
      </c>
      <c r="ABP105" t="s">
        <v>267</v>
      </c>
      <c r="ABQ105" t="s">
        <v>52</v>
      </c>
      <c r="ABR105" t="s">
        <v>53</v>
      </c>
      <c r="ABS105" t="s">
        <v>54</v>
      </c>
      <c r="ABT105">
        <v>5</v>
      </c>
      <c r="ABU105">
        <v>5.1000000000000005</v>
      </c>
      <c r="ABV105">
        <v>9</v>
      </c>
      <c r="ABW105">
        <v>104</v>
      </c>
      <c r="ABX105" t="s">
        <v>267</v>
      </c>
      <c r="ABY105" t="s">
        <v>52</v>
      </c>
      <c r="ABZ105" t="s">
        <v>53</v>
      </c>
      <c r="ACA105" t="s">
        <v>54</v>
      </c>
      <c r="ACB105">
        <v>5</v>
      </c>
      <c r="ACC105">
        <v>5.1000000000000005</v>
      </c>
      <c r="ACD105">
        <v>9</v>
      </c>
      <c r="ACE105">
        <v>104</v>
      </c>
      <c r="ACF105" t="s">
        <v>267</v>
      </c>
      <c r="ACG105" t="s">
        <v>52</v>
      </c>
      <c r="ACH105" t="s">
        <v>53</v>
      </c>
      <c r="ACI105" t="s">
        <v>54</v>
      </c>
      <c r="ACJ105">
        <v>5</v>
      </c>
      <c r="ACK105">
        <v>5.1000000000000005</v>
      </c>
      <c r="ACL105">
        <v>9</v>
      </c>
      <c r="ACM105">
        <v>104</v>
      </c>
      <c r="ACN105" t="s">
        <v>267</v>
      </c>
      <c r="ACO105" t="s">
        <v>52</v>
      </c>
      <c r="ACP105" t="s">
        <v>53</v>
      </c>
      <c r="ACQ105" t="s">
        <v>54</v>
      </c>
      <c r="ACR105">
        <v>5</v>
      </c>
      <c r="ACS105">
        <v>5.1000000000000005</v>
      </c>
      <c r="ACT105">
        <v>9</v>
      </c>
      <c r="ACU105">
        <v>104</v>
      </c>
      <c r="ACV105" t="s">
        <v>267</v>
      </c>
      <c r="ACW105" t="s">
        <v>52</v>
      </c>
      <c r="ACX105" t="s">
        <v>53</v>
      </c>
      <c r="ACY105" t="s">
        <v>54</v>
      </c>
      <c r="ACZ105">
        <v>5</v>
      </c>
      <c r="ADA105">
        <v>5.1000000000000005</v>
      </c>
      <c r="ADB105">
        <v>9</v>
      </c>
      <c r="ADC105">
        <v>104</v>
      </c>
      <c r="ADD105" t="s">
        <v>267</v>
      </c>
      <c r="ADE105" t="s">
        <v>52</v>
      </c>
      <c r="ADF105" t="s">
        <v>53</v>
      </c>
      <c r="ADG105" t="s">
        <v>54</v>
      </c>
      <c r="ADH105">
        <v>5</v>
      </c>
      <c r="ADI105">
        <v>5.1000000000000005</v>
      </c>
      <c r="ADJ105">
        <v>9</v>
      </c>
      <c r="ADK105">
        <v>104</v>
      </c>
      <c r="ADL105" t="s">
        <v>267</v>
      </c>
      <c r="ADM105" t="s">
        <v>52</v>
      </c>
      <c r="ADN105" t="s">
        <v>53</v>
      </c>
      <c r="ADO105" t="s">
        <v>54</v>
      </c>
      <c r="ADP105">
        <v>5</v>
      </c>
      <c r="ADQ105">
        <v>5.1000000000000005</v>
      </c>
      <c r="ADR105">
        <v>9</v>
      </c>
      <c r="ADS105">
        <v>104</v>
      </c>
      <c r="ADT105" t="s">
        <v>267</v>
      </c>
      <c r="ADU105" t="s">
        <v>52</v>
      </c>
      <c r="ADV105" t="s">
        <v>53</v>
      </c>
      <c r="ADW105" t="s">
        <v>54</v>
      </c>
      <c r="ADX105">
        <v>5</v>
      </c>
      <c r="ADY105">
        <v>5.1000000000000005</v>
      </c>
      <c r="ADZ105">
        <v>9</v>
      </c>
      <c r="AEA105">
        <v>104</v>
      </c>
      <c r="AEB105" t="s">
        <v>267</v>
      </c>
      <c r="AEC105" t="s">
        <v>52</v>
      </c>
      <c r="AED105" t="s">
        <v>53</v>
      </c>
      <c r="AEE105" t="s">
        <v>54</v>
      </c>
      <c r="AEF105">
        <v>5</v>
      </c>
      <c r="AEG105">
        <v>5.1000000000000005</v>
      </c>
      <c r="AEH105">
        <v>9</v>
      </c>
      <c r="AEI105">
        <v>104</v>
      </c>
      <c r="AEJ105" t="s">
        <v>267</v>
      </c>
      <c r="AEK105" t="s">
        <v>52</v>
      </c>
      <c r="AEL105" t="s">
        <v>53</v>
      </c>
      <c r="AEM105" t="s">
        <v>54</v>
      </c>
      <c r="AEN105">
        <v>5</v>
      </c>
      <c r="AEO105">
        <v>5.1000000000000005</v>
      </c>
      <c r="AEP105">
        <v>9</v>
      </c>
      <c r="AEQ105">
        <v>104</v>
      </c>
      <c r="AER105" t="s">
        <v>267</v>
      </c>
      <c r="AES105" t="s">
        <v>52</v>
      </c>
      <c r="AET105" t="s">
        <v>53</v>
      </c>
      <c r="AEU105" t="s">
        <v>54</v>
      </c>
      <c r="AEV105">
        <v>5</v>
      </c>
      <c r="AEW105">
        <v>5.1000000000000005</v>
      </c>
      <c r="AEX105">
        <v>9</v>
      </c>
      <c r="AEY105">
        <v>104</v>
      </c>
      <c r="AEZ105" t="s">
        <v>267</v>
      </c>
      <c r="AFA105" t="s">
        <v>52</v>
      </c>
      <c r="AFB105" t="s">
        <v>53</v>
      </c>
      <c r="AFC105" t="s">
        <v>54</v>
      </c>
      <c r="AFD105">
        <v>5</v>
      </c>
      <c r="AFE105">
        <v>5.1000000000000005</v>
      </c>
      <c r="AFF105">
        <v>9</v>
      </c>
      <c r="AFG105">
        <v>104</v>
      </c>
      <c r="AFH105" t="s">
        <v>267</v>
      </c>
      <c r="AFI105" t="s">
        <v>52</v>
      </c>
      <c r="AFJ105" t="s">
        <v>53</v>
      </c>
      <c r="AFK105" t="s">
        <v>54</v>
      </c>
      <c r="AFL105">
        <v>5</v>
      </c>
      <c r="AFM105">
        <v>5.1000000000000005</v>
      </c>
      <c r="AFN105">
        <v>9</v>
      </c>
      <c r="AFO105">
        <v>104</v>
      </c>
      <c r="AFP105" t="s">
        <v>267</v>
      </c>
      <c r="AFQ105" t="s">
        <v>52</v>
      </c>
      <c r="AFR105" t="s">
        <v>53</v>
      </c>
      <c r="AFS105" t="s">
        <v>54</v>
      </c>
      <c r="AFT105">
        <v>5</v>
      </c>
      <c r="AFU105">
        <v>5.1000000000000005</v>
      </c>
      <c r="AFV105">
        <v>9</v>
      </c>
      <c r="AFW105">
        <v>104</v>
      </c>
      <c r="AFX105" t="s">
        <v>267</v>
      </c>
      <c r="AFY105" t="s">
        <v>52</v>
      </c>
      <c r="AFZ105" t="s">
        <v>53</v>
      </c>
      <c r="AGA105" t="s">
        <v>54</v>
      </c>
      <c r="AGB105">
        <v>5</v>
      </c>
      <c r="AGC105">
        <v>5.1000000000000005</v>
      </c>
      <c r="AGD105">
        <v>9</v>
      </c>
      <c r="AGE105">
        <v>104</v>
      </c>
      <c r="AGF105" t="s">
        <v>267</v>
      </c>
      <c r="AGG105" t="s">
        <v>52</v>
      </c>
      <c r="AGH105" t="s">
        <v>53</v>
      </c>
      <c r="AGI105" t="s">
        <v>54</v>
      </c>
      <c r="AGJ105">
        <v>5</v>
      </c>
      <c r="AGK105">
        <v>5.1000000000000005</v>
      </c>
      <c r="AGL105">
        <v>9</v>
      </c>
      <c r="AGM105">
        <v>104</v>
      </c>
      <c r="AGN105" t="s">
        <v>267</v>
      </c>
      <c r="AGO105" t="s">
        <v>52</v>
      </c>
      <c r="AGP105" t="s">
        <v>53</v>
      </c>
      <c r="AGQ105" t="s">
        <v>54</v>
      </c>
      <c r="AGR105">
        <v>5</v>
      </c>
      <c r="AGS105">
        <v>5.1000000000000005</v>
      </c>
      <c r="AGT105">
        <v>9</v>
      </c>
      <c r="AGU105">
        <v>104</v>
      </c>
      <c r="AGV105" t="s">
        <v>267</v>
      </c>
      <c r="AGW105" t="s">
        <v>52</v>
      </c>
      <c r="AGX105" t="s">
        <v>53</v>
      </c>
      <c r="AGY105" t="s">
        <v>54</v>
      </c>
      <c r="AGZ105">
        <v>5</v>
      </c>
      <c r="AHA105">
        <v>5.1000000000000005</v>
      </c>
      <c r="AHB105">
        <v>9</v>
      </c>
      <c r="AHC105">
        <v>104</v>
      </c>
      <c r="AHD105" t="s">
        <v>267</v>
      </c>
      <c r="AHE105" t="s">
        <v>52</v>
      </c>
      <c r="AHF105" t="s">
        <v>53</v>
      </c>
      <c r="AHG105" t="s">
        <v>54</v>
      </c>
      <c r="AHH105">
        <v>5</v>
      </c>
      <c r="AHI105">
        <v>5.1000000000000005</v>
      </c>
      <c r="AHJ105">
        <v>9</v>
      </c>
      <c r="AHK105">
        <v>104</v>
      </c>
      <c r="AHL105" t="s">
        <v>267</v>
      </c>
      <c r="AHM105" t="s">
        <v>52</v>
      </c>
      <c r="AHN105" t="s">
        <v>53</v>
      </c>
      <c r="AHO105" t="s">
        <v>54</v>
      </c>
      <c r="AHP105">
        <v>5</v>
      </c>
      <c r="AHQ105">
        <v>5.1000000000000005</v>
      </c>
      <c r="AHR105">
        <v>9</v>
      </c>
      <c r="AHS105">
        <v>104</v>
      </c>
      <c r="AHT105" t="s">
        <v>267</v>
      </c>
      <c r="AHU105" t="s">
        <v>52</v>
      </c>
      <c r="AHV105" t="s">
        <v>53</v>
      </c>
      <c r="AHW105" t="s">
        <v>54</v>
      </c>
      <c r="AHX105">
        <v>5</v>
      </c>
      <c r="AHY105">
        <v>5.1000000000000005</v>
      </c>
      <c r="AHZ105">
        <v>9</v>
      </c>
      <c r="AIA105">
        <v>104</v>
      </c>
      <c r="AIB105" t="s">
        <v>267</v>
      </c>
      <c r="AIC105" t="s">
        <v>52</v>
      </c>
      <c r="AID105" t="s">
        <v>53</v>
      </c>
      <c r="AIE105" t="s">
        <v>54</v>
      </c>
      <c r="AIF105">
        <v>5</v>
      </c>
      <c r="AIG105">
        <v>5.1000000000000005</v>
      </c>
      <c r="AIH105">
        <v>9</v>
      </c>
      <c r="AII105">
        <v>104</v>
      </c>
      <c r="AIJ105" t="s">
        <v>267</v>
      </c>
      <c r="AIK105" t="s">
        <v>52</v>
      </c>
      <c r="AIL105" t="s">
        <v>53</v>
      </c>
      <c r="AIM105" t="s">
        <v>54</v>
      </c>
      <c r="AIN105">
        <v>5</v>
      </c>
      <c r="AIO105">
        <v>5.1000000000000005</v>
      </c>
      <c r="AIP105">
        <v>9</v>
      </c>
      <c r="AIQ105">
        <v>104</v>
      </c>
      <c r="AIR105" t="s">
        <v>267</v>
      </c>
      <c r="AIS105" t="s">
        <v>52</v>
      </c>
      <c r="AIT105" t="s">
        <v>53</v>
      </c>
      <c r="AIU105" t="s">
        <v>54</v>
      </c>
      <c r="AIV105">
        <v>5</v>
      </c>
      <c r="AIW105">
        <v>5.1000000000000005</v>
      </c>
      <c r="AIX105">
        <v>9</v>
      </c>
      <c r="AIY105">
        <v>104</v>
      </c>
      <c r="AIZ105" t="s">
        <v>267</v>
      </c>
      <c r="AJA105" t="s">
        <v>52</v>
      </c>
      <c r="AJB105" t="s">
        <v>53</v>
      </c>
      <c r="AJC105" t="s">
        <v>54</v>
      </c>
      <c r="AJD105">
        <v>5</v>
      </c>
      <c r="AJE105">
        <v>5.1000000000000005</v>
      </c>
      <c r="AJF105">
        <v>9</v>
      </c>
      <c r="AJG105">
        <v>104</v>
      </c>
      <c r="AJH105" t="s">
        <v>267</v>
      </c>
      <c r="AJI105" t="s">
        <v>52</v>
      </c>
      <c r="AJJ105" t="s">
        <v>53</v>
      </c>
      <c r="AJK105" t="s">
        <v>54</v>
      </c>
      <c r="AJL105">
        <v>5</v>
      </c>
      <c r="AJM105">
        <v>5.1000000000000005</v>
      </c>
      <c r="AJN105">
        <v>9</v>
      </c>
      <c r="AJO105">
        <v>104</v>
      </c>
      <c r="AJP105" t="s">
        <v>267</v>
      </c>
      <c r="AJQ105" t="s">
        <v>52</v>
      </c>
      <c r="AJR105" t="s">
        <v>53</v>
      </c>
      <c r="AJS105" t="s">
        <v>54</v>
      </c>
      <c r="AJT105">
        <v>5</v>
      </c>
      <c r="AJU105">
        <v>5.1000000000000005</v>
      </c>
      <c r="AJV105">
        <v>9</v>
      </c>
      <c r="AJW105">
        <v>104</v>
      </c>
      <c r="AJX105" t="s">
        <v>267</v>
      </c>
      <c r="AJY105" t="s">
        <v>52</v>
      </c>
      <c r="AJZ105" t="s">
        <v>53</v>
      </c>
      <c r="AKA105" t="s">
        <v>54</v>
      </c>
      <c r="AKB105">
        <v>5</v>
      </c>
      <c r="AKC105">
        <v>5.1000000000000005</v>
      </c>
      <c r="AKD105">
        <v>9</v>
      </c>
      <c r="AKE105">
        <v>104</v>
      </c>
      <c r="AKF105" t="s">
        <v>267</v>
      </c>
      <c r="AKG105" t="s">
        <v>52</v>
      </c>
      <c r="AKH105" t="s">
        <v>53</v>
      </c>
      <c r="AKI105" t="s">
        <v>54</v>
      </c>
      <c r="AKJ105">
        <v>5</v>
      </c>
      <c r="AKK105">
        <v>5.1000000000000005</v>
      </c>
      <c r="AKL105">
        <v>9</v>
      </c>
      <c r="AKM105">
        <v>104</v>
      </c>
      <c r="AKN105" t="s">
        <v>267</v>
      </c>
      <c r="AKO105" t="s">
        <v>52</v>
      </c>
      <c r="AKP105" t="s">
        <v>53</v>
      </c>
      <c r="AKQ105" t="s">
        <v>54</v>
      </c>
      <c r="AKR105">
        <v>5</v>
      </c>
      <c r="AKS105">
        <v>5.1000000000000005</v>
      </c>
      <c r="AKT105">
        <v>9</v>
      </c>
      <c r="AKU105">
        <v>104</v>
      </c>
      <c r="AKV105" t="s">
        <v>267</v>
      </c>
      <c r="AKW105" t="s">
        <v>52</v>
      </c>
      <c r="AKX105" t="s">
        <v>53</v>
      </c>
      <c r="AKY105" t="s">
        <v>54</v>
      </c>
      <c r="AKZ105">
        <v>5</v>
      </c>
      <c r="ALA105">
        <v>5.1000000000000005</v>
      </c>
      <c r="ALB105">
        <v>9</v>
      </c>
      <c r="ALC105">
        <v>104</v>
      </c>
      <c r="ALD105" t="s">
        <v>267</v>
      </c>
      <c r="ALE105" t="s">
        <v>52</v>
      </c>
      <c r="ALF105" t="s">
        <v>53</v>
      </c>
      <c r="ALG105" t="s">
        <v>54</v>
      </c>
      <c r="ALH105">
        <v>5</v>
      </c>
      <c r="ALI105">
        <v>5.1000000000000005</v>
      </c>
      <c r="ALJ105">
        <v>9</v>
      </c>
      <c r="ALK105">
        <v>104</v>
      </c>
      <c r="ALL105" t="s">
        <v>267</v>
      </c>
      <c r="ALM105" t="s">
        <v>52</v>
      </c>
      <c r="ALN105" t="s">
        <v>53</v>
      </c>
      <c r="ALO105" t="s">
        <v>54</v>
      </c>
      <c r="ALP105">
        <v>5</v>
      </c>
      <c r="ALQ105">
        <v>5.1000000000000005</v>
      </c>
      <c r="ALR105">
        <v>9</v>
      </c>
      <c r="ALS105">
        <v>104</v>
      </c>
      <c r="ALT105" t="s">
        <v>267</v>
      </c>
      <c r="ALU105" t="s">
        <v>52</v>
      </c>
      <c r="ALV105" t="s">
        <v>53</v>
      </c>
      <c r="ALW105" t="s">
        <v>54</v>
      </c>
      <c r="ALX105">
        <v>5</v>
      </c>
      <c r="ALY105">
        <v>5.1000000000000005</v>
      </c>
      <c r="ALZ105">
        <v>9</v>
      </c>
      <c r="AMA105">
        <v>104</v>
      </c>
      <c r="AMB105" t="s">
        <v>267</v>
      </c>
      <c r="AMC105" t="s">
        <v>52</v>
      </c>
      <c r="AMD105" t="s">
        <v>53</v>
      </c>
      <c r="AME105" t="s">
        <v>54</v>
      </c>
      <c r="AMF105">
        <v>5</v>
      </c>
      <c r="AMG105">
        <v>5.1000000000000005</v>
      </c>
      <c r="AMH105">
        <v>9</v>
      </c>
      <c r="AMI105">
        <v>104</v>
      </c>
      <c r="AMJ105" t="s">
        <v>267</v>
      </c>
      <c r="AMK105" t="s">
        <v>52</v>
      </c>
      <c r="AML105" t="s">
        <v>53</v>
      </c>
      <c r="AMM105" t="s">
        <v>54</v>
      </c>
      <c r="AMN105">
        <v>5</v>
      </c>
      <c r="AMO105">
        <v>5.1000000000000005</v>
      </c>
      <c r="AMP105">
        <v>9</v>
      </c>
      <c r="AMQ105">
        <v>104</v>
      </c>
      <c r="AMR105" t="s">
        <v>267</v>
      </c>
      <c r="AMS105" t="s">
        <v>52</v>
      </c>
      <c r="AMT105" t="s">
        <v>53</v>
      </c>
      <c r="AMU105" t="s">
        <v>54</v>
      </c>
      <c r="AMV105">
        <v>5</v>
      </c>
      <c r="AMW105">
        <v>5.1000000000000005</v>
      </c>
      <c r="AMX105">
        <v>9</v>
      </c>
      <c r="AMY105">
        <v>104</v>
      </c>
      <c r="AMZ105" t="s">
        <v>267</v>
      </c>
      <c r="ANA105" t="s">
        <v>52</v>
      </c>
      <c r="ANB105" t="s">
        <v>53</v>
      </c>
      <c r="ANC105" t="s">
        <v>54</v>
      </c>
      <c r="AND105">
        <v>5</v>
      </c>
      <c r="ANE105">
        <v>5.1000000000000005</v>
      </c>
      <c r="ANF105">
        <v>9</v>
      </c>
      <c r="ANG105">
        <v>104</v>
      </c>
      <c r="ANH105" t="s">
        <v>267</v>
      </c>
      <c r="ANI105" t="s">
        <v>52</v>
      </c>
      <c r="ANJ105" t="s">
        <v>53</v>
      </c>
      <c r="ANK105" t="s">
        <v>54</v>
      </c>
      <c r="ANL105">
        <v>5</v>
      </c>
      <c r="ANM105">
        <v>5.1000000000000005</v>
      </c>
      <c r="ANN105">
        <v>9</v>
      </c>
      <c r="ANO105">
        <v>104</v>
      </c>
      <c r="ANP105" t="s">
        <v>267</v>
      </c>
      <c r="ANQ105" t="s">
        <v>52</v>
      </c>
      <c r="ANR105" t="s">
        <v>53</v>
      </c>
      <c r="ANS105" t="s">
        <v>54</v>
      </c>
      <c r="ANT105">
        <v>5</v>
      </c>
      <c r="ANU105">
        <v>5.1000000000000005</v>
      </c>
      <c r="ANV105">
        <v>9</v>
      </c>
      <c r="ANW105">
        <v>104</v>
      </c>
      <c r="ANX105" t="s">
        <v>267</v>
      </c>
      <c r="ANY105" t="s">
        <v>52</v>
      </c>
      <c r="ANZ105" t="s">
        <v>53</v>
      </c>
      <c r="AOA105" t="s">
        <v>54</v>
      </c>
      <c r="AOB105">
        <v>5</v>
      </c>
      <c r="AOC105">
        <v>5.1000000000000005</v>
      </c>
      <c r="AOD105">
        <v>9</v>
      </c>
      <c r="AOE105">
        <v>104</v>
      </c>
      <c r="AOF105" t="s">
        <v>267</v>
      </c>
      <c r="AOG105" t="s">
        <v>52</v>
      </c>
      <c r="AOH105" t="s">
        <v>53</v>
      </c>
      <c r="AOI105" t="s">
        <v>54</v>
      </c>
      <c r="AOJ105">
        <v>5</v>
      </c>
      <c r="AOK105">
        <v>5.1000000000000005</v>
      </c>
      <c r="AOL105">
        <v>9</v>
      </c>
      <c r="AOM105">
        <v>104</v>
      </c>
      <c r="AON105" t="s">
        <v>267</v>
      </c>
      <c r="AOO105" t="s">
        <v>52</v>
      </c>
      <c r="AOP105" t="s">
        <v>53</v>
      </c>
      <c r="AOQ105" t="s">
        <v>54</v>
      </c>
      <c r="AOR105">
        <v>5</v>
      </c>
      <c r="AOS105">
        <v>5.1000000000000005</v>
      </c>
      <c r="AOT105">
        <v>9</v>
      </c>
      <c r="AOU105">
        <v>104</v>
      </c>
      <c r="AOV105" t="s">
        <v>267</v>
      </c>
      <c r="AOW105" t="s">
        <v>52</v>
      </c>
      <c r="AOX105" t="s">
        <v>53</v>
      </c>
      <c r="AOY105" t="s">
        <v>54</v>
      </c>
      <c r="AOZ105">
        <v>5</v>
      </c>
      <c r="APA105">
        <v>5.1000000000000005</v>
      </c>
      <c r="APB105">
        <v>9</v>
      </c>
      <c r="APC105">
        <v>104</v>
      </c>
      <c r="APD105" t="s">
        <v>267</v>
      </c>
      <c r="APE105" t="s">
        <v>52</v>
      </c>
      <c r="APF105" t="s">
        <v>53</v>
      </c>
      <c r="APG105" t="s">
        <v>54</v>
      </c>
      <c r="APH105">
        <v>5</v>
      </c>
      <c r="API105">
        <v>5.1000000000000005</v>
      </c>
      <c r="APJ105">
        <v>9</v>
      </c>
      <c r="APK105">
        <v>104</v>
      </c>
      <c r="APL105" t="s">
        <v>267</v>
      </c>
      <c r="APM105" t="s">
        <v>52</v>
      </c>
      <c r="APN105" t="s">
        <v>53</v>
      </c>
      <c r="APO105" t="s">
        <v>54</v>
      </c>
      <c r="APP105">
        <v>5</v>
      </c>
      <c r="APQ105">
        <v>5.1000000000000005</v>
      </c>
      <c r="APR105">
        <v>9</v>
      </c>
      <c r="APS105">
        <v>104</v>
      </c>
      <c r="APT105" t="s">
        <v>267</v>
      </c>
      <c r="APU105" t="s">
        <v>52</v>
      </c>
      <c r="APV105" t="s">
        <v>53</v>
      </c>
      <c r="APW105" t="s">
        <v>54</v>
      </c>
      <c r="APX105">
        <v>5</v>
      </c>
      <c r="APY105">
        <v>5.1000000000000005</v>
      </c>
      <c r="APZ105">
        <v>9</v>
      </c>
      <c r="AQA105">
        <v>104</v>
      </c>
      <c r="AQB105" t="s">
        <v>267</v>
      </c>
      <c r="AQC105" t="s">
        <v>52</v>
      </c>
      <c r="AQD105" t="s">
        <v>53</v>
      </c>
      <c r="AQE105" t="s">
        <v>54</v>
      </c>
      <c r="AQF105">
        <v>5</v>
      </c>
      <c r="AQG105">
        <v>5.1000000000000005</v>
      </c>
      <c r="AQH105">
        <v>9</v>
      </c>
      <c r="AQI105">
        <v>104</v>
      </c>
      <c r="AQJ105" t="s">
        <v>267</v>
      </c>
      <c r="AQK105" t="s">
        <v>52</v>
      </c>
      <c r="AQL105" t="s">
        <v>53</v>
      </c>
      <c r="AQM105" t="s">
        <v>54</v>
      </c>
      <c r="AQN105">
        <v>5</v>
      </c>
      <c r="AQO105">
        <v>5.1000000000000005</v>
      </c>
      <c r="AQP105">
        <v>9</v>
      </c>
      <c r="AQQ105">
        <v>104</v>
      </c>
      <c r="AQR105" t="s">
        <v>267</v>
      </c>
      <c r="AQS105" t="s">
        <v>52</v>
      </c>
      <c r="AQT105" t="s">
        <v>53</v>
      </c>
      <c r="AQU105" t="s">
        <v>54</v>
      </c>
      <c r="AQV105">
        <v>5</v>
      </c>
      <c r="AQW105">
        <v>5.1000000000000005</v>
      </c>
      <c r="AQX105">
        <v>9</v>
      </c>
      <c r="AQY105">
        <v>104</v>
      </c>
      <c r="AQZ105" t="s">
        <v>267</v>
      </c>
      <c r="ARA105" t="s">
        <v>52</v>
      </c>
      <c r="ARB105" t="s">
        <v>53</v>
      </c>
      <c r="ARC105" t="s">
        <v>54</v>
      </c>
      <c r="ARD105">
        <v>5</v>
      </c>
      <c r="ARE105">
        <v>5.1000000000000005</v>
      </c>
      <c r="ARF105">
        <v>9</v>
      </c>
      <c r="ARG105">
        <v>104</v>
      </c>
      <c r="ARH105" t="s">
        <v>267</v>
      </c>
      <c r="ARI105" t="s">
        <v>52</v>
      </c>
      <c r="ARJ105" t="s">
        <v>53</v>
      </c>
      <c r="ARK105" t="s">
        <v>54</v>
      </c>
      <c r="ARL105">
        <v>5</v>
      </c>
      <c r="ARM105">
        <v>5.1000000000000005</v>
      </c>
      <c r="ARN105">
        <v>9</v>
      </c>
      <c r="ARO105">
        <v>104</v>
      </c>
      <c r="ARP105" t="s">
        <v>267</v>
      </c>
      <c r="ARQ105" t="s">
        <v>52</v>
      </c>
      <c r="ARR105" t="s">
        <v>53</v>
      </c>
      <c r="ARS105" t="s">
        <v>54</v>
      </c>
      <c r="ART105">
        <v>5</v>
      </c>
      <c r="ARU105">
        <v>5.1000000000000005</v>
      </c>
      <c r="ARV105">
        <v>9</v>
      </c>
      <c r="ARW105">
        <v>104</v>
      </c>
      <c r="ARX105" t="s">
        <v>267</v>
      </c>
      <c r="ARY105" t="s">
        <v>52</v>
      </c>
      <c r="ARZ105" t="s">
        <v>53</v>
      </c>
      <c r="ASA105" t="s">
        <v>54</v>
      </c>
      <c r="ASB105">
        <v>5</v>
      </c>
      <c r="ASC105">
        <v>5.1000000000000005</v>
      </c>
      <c r="ASD105">
        <v>9</v>
      </c>
      <c r="ASE105">
        <v>104</v>
      </c>
      <c r="ASF105" t="s">
        <v>267</v>
      </c>
      <c r="ASG105" t="s">
        <v>52</v>
      </c>
      <c r="ASH105" t="s">
        <v>53</v>
      </c>
      <c r="ASI105" t="s">
        <v>54</v>
      </c>
      <c r="ASJ105">
        <v>5</v>
      </c>
      <c r="ASK105">
        <v>5.1000000000000005</v>
      </c>
      <c r="ASL105">
        <v>9</v>
      </c>
      <c r="ASM105">
        <v>104</v>
      </c>
      <c r="ASN105" t="s">
        <v>267</v>
      </c>
      <c r="ASO105" t="s">
        <v>52</v>
      </c>
      <c r="ASP105" t="s">
        <v>53</v>
      </c>
      <c r="ASQ105" t="s">
        <v>54</v>
      </c>
      <c r="ASR105">
        <v>5</v>
      </c>
      <c r="ASS105">
        <v>5.1000000000000005</v>
      </c>
      <c r="AST105">
        <v>9</v>
      </c>
      <c r="ASU105">
        <v>104</v>
      </c>
      <c r="ASV105" t="s">
        <v>267</v>
      </c>
      <c r="ASW105" t="s">
        <v>52</v>
      </c>
      <c r="ASX105" t="s">
        <v>53</v>
      </c>
      <c r="ASY105" t="s">
        <v>54</v>
      </c>
      <c r="ASZ105">
        <v>5</v>
      </c>
      <c r="ATA105">
        <v>5.1000000000000005</v>
      </c>
      <c r="ATB105">
        <v>9</v>
      </c>
      <c r="ATC105">
        <v>104</v>
      </c>
      <c r="ATD105" t="s">
        <v>267</v>
      </c>
      <c r="ATE105" t="s">
        <v>52</v>
      </c>
      <c r="ATF105" t="s">
        <v>53</v>
      </c>
      <c r="ATG105" t="s">
        <v>54</v>
      </c>
      <c r="ATH105">
        <v>5</v>
      </c>
      <c r="ATI105">
        <v>5.1000000000000005</v>
      </c>
      <c r="ATJ105">
        <v>9</v>
      </c>
      <c r="ATK105">
        <v>104</v>
      </c>
      <c r="ATL105" t="s">
        <v>267</v>
      </c>
      <c r="ATM105" t="s">
        <v>52</v>
      </c>
      <c r="ATN105" t="s">
        <v>53</v>
      </c>
      <c r="ATO105" t="s">
        <v>54</v>
      </c>
      <c r="ATP105">
        <v>5</v>
      </c>
      <c r="ATQ105">
        <v>5.1000000000000005</v>
      </c>
      <c r="ATR105">
        <v>9</v>
      </c>
      <c r="ATS105">
        <v>104</v>
      </c>
      <c r="ATT105" t="s">
        <v>267</v>
      </c>
      <c r="ATU105" t="s">
        <v>52</v>
      </c>
      <c r="ATV105" t="s">
        <v>53</v>
      </c>
      <c r="ATW105" t="s">
        <v>54</v>
      </c>
      <c r="ATX105">
        <v>5</v>
      </c>
      <c r="ATY105">
        <v>5.1000000000000005</v>
      </c>
      <c r="ATZ105">
        <v>9</v>
      </c>
      <c r="AUA105">
        <v>104</v>
      </c>
      <c r="AUB105" t="s">
        <v>267</v>
      </c>
      <c r="AUC105" t="s">
        <v>52</v>
      </c>
      <c r="AUD105" t="s">
        <v>53</v>
      </c>
      <c r="AUE105" t="s">
        <v>54</v>
      </c>
      <c r="AUF105">
        <v>5</v>
      </c>
      <c r="AUG105">
        <v>5.1000000000000005</v>
      </c>
      <c r="AUH105">
        <v>9</v>
      </c>
      <c r="AUI105">
        <v>104</v>
      </c>
      <c r="AUJ105" t="s">
        <v>267</v>
      </c>
      <c r="AUK105" t="s">
        <v>52</v>
      </c>
      <c r="AUL105" t="s">
        <v>53</v>
      </c>
      <c r="AUM105" t="s">
        <v>54</v>
      </c>
      <c r="AUN105">
        <v>5</v>
      </c>
      <c r="AUO105">
        <v>5.1000000000000005</v>
      </c>
      <c r="AUP105">
        <v>9</v>
      </c>
      <c r="AUQ105">
        <v>104</v>
      </c>
      <c r="AUR105" t="s">
        <v>267</v>
      </c>
      <c r="AUS105" t="s">
        <v>52</v>
      </c>
      <c r="AUT105" t="s">
        <v>53</v>
      </c>
      <c r="AUU105" t="s">
        <v>54</v>
      </c>
      <c r="AUV105">
        <v>5</v>
      </c>
      <c r="AUW105">
        <v>5.1000000000000005</v>
      </c>
      <c r="AUX105">
        <v>9</v>
      </c>
      <c r="AUY105">
        <v>104</v>
      </c>
      <c r="AUZ105" t="s">
        <v>267</v>
      </c>
      <c r="AVA105" t="s">
        <v>52</v>
      </c>
      <c r="AVB105" t="s">
        <v>53</v>
      </c>
      <c r="AVC105" t="s">
        <v>54</v>
      </c>
      <c r="AVD105">
        <v>5</v>
      </c>
      <c r="AVE105">
        <v>5.1000000000000005</v>
      </c>
      <c r="AVF105">
        <v>9</v>
      </c>
      <c r="AVG105">
        <v>104</v>
      </c>
      <c r="AVH105" t="s">
        <v>267</v>
      </c>
      <c r="AVI105" t="s">
        <v>52</v>
      </c>
      <c r="AVJ105" t="s">
        <v>53</v>
      </c>
      <c r="AVK105" t="s">
        <v>54</v>
      </c>
      <c r="AVL105">
        <v>5</v>
      </c>
      <c r="AVM105">
        <v>5.1000000000000005</v>
      </c>
      <c r="AVN105">
        <v>9</v>
      </c>
      <c r="AVO105">
        <v>104</v>
      </c>
      <c r="AVP105" t="s">
        <v>267</v>
      </c>
      <c r="AVQ105" t="s">
        <v>52</v>
      </c>
      <c r="AVR105" t="s">
        <v>53</v>
      </c>
      <c r="AVS105" t="s">
        <v>54</v>
      </c>
      <c r="AVT105">
        <v>5</v>
      </c>
      <c r="AVU105">
        <v>5.1000000000000005</v>
      </c>
      <c r="AVV105">
        <v>9</v>
      </c>
      <c r="AVW105">
        <v>104</v>
      </c>
      <c r="AVX105" t="s">
        <v>267</v>
      </c>
      <c r="AVY105" t="s">
        <v>52</v>
      </c>
      <c r="AVZ105" t="s">
        <v>53</v>
      </c>
      <c r="AWA105" t="s">
        <v>54</v>
      </c>
      <c r="AWB105">
        <v>5</v>
      </c>
      <c r="AWC105">
        <v>5.1000000000000005</v>
      </c>
      <c r="AWD105">
        <v>9</v>
      </c>
      <c r="AWE105">
        <v>104</v>
      </c>
      <c r="AWF105" t="s">
        <v>267</v>
      </c>
      <c r="AWG105" t="s">
        <v>52</v>
      </c>
      <c r="AWH105" t="s">
        <v>53</v>
      </c>
      <c r="AWI105" t="s">
        <v>54</v>
      </c>
      <c r="AWJ105">
        <v>5</v>
      </c>
      <c r="AWK105">
        <v>5.1000000000000005</v>
      </c>
      <c r="AWL105">
        <v>9</v>
      </c>
      <c r="AWM105">
        <v>104</v>
      </c>
      <c r="AWN105" t="s">
        <v>267</v>
      </c>
      <c r="AWO105" t="s">
        <v>52</v>
      </c>
      <c r="AWP105" t="s">
        <v>53</v>
      </c>
      <c r="AWQ105" t="s">
        <v>54</v>
      </c>
      <c r="AWR105">
        <v>5</v>
      </c>
      <c r="AWS105">
        <v>5.1000000000000005</v>
      </c>
      <c r="AWT105">
        <v>9</v>
      </c>
      <c r="AWU105">
        <v>104</v>
      </c>
      <c r="AWV105" t="s">
        <v>267</v>
      </c>
      <c r="AWW105" t="s">
        <v>52</v>
      </c>
      <c r="AWX105" t="s">
        <v>53</v>
      </c>
      <c r="AWY105" t="s">
        <v>54</v>
      </c>
      <c r="AWZ105">
        <v>5</v>
      </c>
      <c r="AXA105">
        <v>5.1000000000000005</v>
      </c>
      <c r="AXB105">
        <v>9</v>
      </c>
      <c r="AXC105">
        <v>104</v>
      </c>
      <c r="AXD105" t="s">
        <v>267</v>
      </c>
      <c r="AXE105" t="s">
        <v>52</v>
      </c>
      <c r="AXF105" t="s">
        <v>53</v>
      </c>
      <c r="AXG105" t="s">
        <v>54</v>
      </c>
      <c r="AXH105">
        <v>5</v>
      </c>
      <c r="AXI105">
        <v>5.1000000000000005</v>
      </c>
      <c r="AXJ105">
        <v>9</v>
      </c>
      <c r="AXK105">
        <v>104</v>
      </c>
      <c r="AXL105" t="s">
        <v>267</v>
      </c>
      <c r="AXM105" t="s">
        <v>52</v>
      </c>
      <c r="AXN105" t="s">
        <v>53</v>
      </c>
      <c r="AXO105" t="s">
        <v>54</v>
      </c>
      <c r="AXP105">
        <v>5</v>
      </c>
      <c r="AXQ105">
        <v>5.1000000000000005</v>
      </c>
      <c r="AXR105">
        <v>9</v>
      </c>
      <c r="AXS105">
        <v>104</v>
      </c>
      <c r="AXT105" t="s">
        <v>267</v>
      </c>
      <c r="AXU105" t="s">
        <v>52</v>
      </c>
      <c r="AXV105" t="s">
        <v>53</v>
      </c>
      <c r="AXW105" t="s">
        <v>54</v>
      </c>
      <c r="AXX105">
        <v>5</v>
      </c>
      <c r="AXY105">
        <v>5.1000000000000005</v>
      </c>
      <c r="AXZ105">
        <v>9</v>
      </c>
      <c r="AYA105">
        <v>104</v>
      </c>
      <c r="AYB105" t="s">
        <v>267</v>
      </c>
      <c r="AYC105" t="s">
        <v>52</v>
      </c>
      <c r="AYD105" t="s">
        <v>53</v>
      </c>
      <c r="AYE105" t="s">
        <v>54</v>
      </c>
      <c r="AYF105">
        <v>5</v>
      </c>
      <c r="AYG105">
        <v>5.1000000000000005</v>
      </c>
      <c r="AYH105">
        <v>9</v>
      </c>
      <c r="AYI105">
        <v>104</v>
      </c>
      <c r="AYJ105" t="s">
        <v>267</v>
      </c>
      <c r="AYK105" t="s">
        <v>52</v>
      </c>
      <c r="AYL105" t="s">
        <v>53</v>
      </c>
      <c r="AYM105" t="s">
        <v>54</v>
      </c>
      <c r="AYN105">
        <v>5</v>
      </c>
      <c r="AYO105">
        <v>5.1000000000000005</v>
      </c>
      <c r="AYP105">
        <v>9</v>
      </c>
      <c r="AYQ105">
        <v>104</v>
      </c>
      <c r="AYR105" t="s">
        <v>267</v>
      </c>
      <c r="AYS105" t="s">
        <v>52</v>
      </c>
      <c r="AYT105" t="s">
        <v>53</v>
      </c>
      <c r="AYU105" t="s">
        <v>54</v>
      </c>
      <c r="AYV105">
        <v>5</v>
      </c>
      <c r="AYW105">
        <v>5.1000000000000005</v>
      </c>
      <c r="AYX105">
        <v>9</v>
      </c>
      <c r="AYY105">
        <v>104</v>
      </c>
      <c r="AYZ105" t="s">
        <v>267</v>
      </c>
      <c r="AZA105" t="s">
        <v>52</v>
      </c>
      <c r="AZB105" t="s">
        <v>53</v>
      </c>
      <c r="AZC105" t="s">
        <v>54</v>
      </c>
      <c r="AZD105">
        <v>5</v>
      </c>
      <c r="AZE105">
        <v>5.1000000000000005</v>
      </c>
      <c r="AZF105">
        <v>9</v>
      </c>
      <c r="AZG105">
        <v>104</v>
      </c>
      <c r="AZH105" t="s">
        <v>267</v>
      </c>
      <c r="AZI105" t="s">
        <v>52</v>
      </c>
      <c r="AZJ105" t="s">
        <v>53</v>
      </c>
      <c r="AZK105" t="s">
        <v>54</v>
      </c>
      <c r="AZL105">
        <v>5</v>
      </c>
      <c r="AZM105">
        <v>5.1000000000000005</v>
      </c>
      <c r="AZN105">
        <v>9</v>
      </c>
      <c r="AZO105">
        <v>104</v>
      </c>
      <c r="AZP105" t="s">
        <v>267</v>
      </c>
      <c r="AZQ105" t="s">
        <v>52</v>
      </c>
      <c r="AZR105" t="s">
        <v>53</v>
      </c>
      <c r="AZS105" t="s">
        <v>54</v>
      </c>
      <c r="AZT105">
        <v>5</v>
      </c>
      <c r="AZU105">
        <v>5.1000000000000005</v>
      </c>
      <c r="AZV105">
        <v>9</v>
      </c>
      <c r="AZW105">
        <v>104</v>
      </c>
      <c r="AZX105" t="s">
        <v>267</v>
      </c>
      <c r="AZY105" t="s">
        <v>52</v>
      </c>
      <c r="AZZ105" t="s">
        <v>53</v>
      </c>
      <c r="BAA105" t="s">
        <v>54</v>
      </c>
      <c r="BAB105">
        <v>5</v>
      </c>
      <c r="BAC105">
        <v>5.1000000000000005</v>
      </c>
      <c r="BAD105">
        <v>9</v>
      </c>
      <c r="BAE105">
        <v>104</v>
      </c>
      <c r="BAF105" t="s">
        <v>267</v>
      </c>
      <c r="BAG105" t="s">
        <v>52</v>
      </c>
      <c r="BAH105" t="s">
        <v>53</v>
      </c>
      <c r="BAI105" t="s">
        <v>54</v>
      </c>
      <c r="BAJ105">
        <v>5</v>
      </c>
      <c r="BAK105">
        <v>5.1000000000000005</v>
      </c>
      <c r="BAL105">
        <v>9</v>
      </c>
      <c r="BAM105">
        <v>104</v>
      </c>
      <c r="BAN105" t="s">
        <v>267</v>
      </c>
      <c r="BAO105" t="s">
        <v>52</v>
      </c>
      <c r="BAP105" t="s">
        <v>53</v>
      </c>
      <c r="BAQ105" t="s">
        <v>54</v>
      </c>
      <c r="BAR105">
        <v>5</v>
      </c>
      <c r="BAS105">
        <v>5.1000000000000005</v>
      </c>
      <c r="BAT105">
        <v>9</v>
      </c>
      <c r="BAU105">
        <v>104</v>
      </c>
      <c r="BAV105" t="s">
        <v>267</v>
      </c>
      <c r="BAW105" t="s">
        <v>52</v>
      </c>
      <c r="BAX105" t="s">
        <v>53</v>
      </c>
      <c r="BAY105" t="s">
        <v>54</v>
      </c>
      <c r="BAZ105">
        <v>5</v>
      </c>
      <c r="BBA105">
        <v>5.1000000000000005</v>
      </c>
      <c r="BBB105">
        <v>9</v>
      </c>
      <c r="BBC105">
        <v>104</v>
      </c>
      <c r="BBD105" t="s">
        <v>267</v>
      </c>
      <c r="BBE105" t="s">
        <v>52</v>
      </c>
      <c r="BBF105" t="s">
        <v>53</v>
      </c>
      <c r="BBG105" t="s">
        <v>54</v>
      </c>
      <c r="BBH105">
        <v>5</v>
      </c>
      <c r="BBI105">
        <v>5.1000000000000005</v>
      </c>
      <c r="BBJ105">
        <v>9</v>
      </c>
      <c r="BBK105">
        <v>104</v>
      </c>
      <c r="BBL105" t="s">
        <v>267</v>
      </c>
      <c r="BBM105" t="s">
        <v>52</v>
      </c>
      <c r="BBN105" t="s">
        <v>53</v>
      </c>
      <c r="BBO105" t="s">
        <v>54</v>
      </c>
      <c r="BBP105">
        <v>5</v>
      </c>
      <c r="BBQ105">
        <v>5.1000000000000005</v>
      </c>
      <c r="BBR105">
        <v>9</v>
      </c>
      <c r="BBS105">
        <v>104</v>
      </c>
      <c r="BBT105" t="s">
        <v>267</v>
      </c>
      <c r="BBU105" t="s">
        <v>52</v>
      </c>
      <c r="BBV105" t="s">
        <v>53</v>
      </c>
      <c r="BBW105" t="s">
        <v>54</v>
      </c>
      <c r="BBX105">
        <v>5</v>
      </c>
      <c r="BBY105">
        <v>5.1000000000000005</v>
      </c>
      <c r="BBZ105">
        <v>9</v>
      </c>
      <c r="BCA105">
        <v>104</v>
      </c>
      <c r="BCB105" t="s">
        <v>267</v>
      </c>
      <c r="BCC105" t="s">
        <v>52</v>
      </c>
      <c r="BCD105" t="s">
        <v>53</v>
      </c>
      <c r="BCE105" t="s">
        <v>54</v>
      </c>
      <c r="BCF105">
        <v>5</v>
      </c>
      <c r="BCG105">
        <v>5.1000000000000005</v>
      </c>
      <c r="BCH105">
        <v>9</v>
      </c>
      <c r="BCI105">
        <v>104</v>
      </c>
      <c r="BCJ105" t="s">
        <v>267</v>
      </c>
      <c r="BCK105" t="s">
        <v>52</v>
      </c>
      <c r="BCL105" t="s">
        <v>53</v>
      </c>
      <c r="BCM105" t="s">
        <v>54</v>
      </c>
      <c r="BCN105">
        <v>5</v>
      </c>
      <c r="BCO105">
        <v>5.1000000000000005</v>
      </c>
      <c r="BCP105">
        <v>9</v>
      </c>
      <c r="BCQ105">
        <v>104</v>
      </c>
      <c r="BCR105" t="s">
        <v>267</v>
      </c>
      <c r="BCS105" t="s">
        <v>52</v>
      </c>
      <c r="BCT105" t="s">
        <v>53</v>
      </c>
      <c r="BCU105" t="s">
        <v>54</v>
      </c>
      <c r="BCV105">
        <v>5</v>
      </c>
      <c r="BCW105">
        <v>5.1000000000000005</v>
      </c>
      <c r="BCX105">
        <v>9</v>
      </c>
      <c r="BCY105">
        <v>104</v>
      </c>
      <c r="BCZ105" t="s">
        <v>267</v>
      </c>
      <c r="BDA105" t="s">
        <v>52</v>
      </c>
      <c r="BDB105" t="s">
        <v>53</v>
      </c>
      <c r="BDC105" t="s">
        <v>54</v>
      </c>
      <c r="BDD105">
        <v>5</v>
      </c>
      <c r="BDE105">
        <v>5.1000000000000005</v>
      </c>
      <c r="BDF105">
        <v>9</v>
      </c>
      <c r="BDG105">
        <v>104</v>
      </c>
      <c r="BDH105" t="s">
        <v>267</v>
      </c>
      <c r="BDI105" t="s">
        <v>52</v>
      </c>
      <c r="BDJ105" t="s">
        <v>53</v>
      </c>
      <c r="BDK105" t="s">
        <v>54</v>
      </c>
      <c r="BDL105">
        <v>5</v>
      </c>
      <c r="BDM105">
        <v>5.1000000000000005</v>
      </c>
      <c r="BDN105">
        <v>9</v>
      </c>
      <c r="BDO105">
        <v>104</v>
      </c>
      <c r="BDP105" t="s">
        <v>267</v>
      </c>
      <c r="BDQ105" t="s">
        <v>52</v>
      </c>
      <c r="BDR105" t="s">
        <v>53</v>
      </c>
      <c r="BDS105" t="s">
        <v>54</v>
      </c>
      <c r="BDT105">
        <v>5</v>
      </c>
      <c r="BDU105">
        <v>5.1000000000000005</v>
      </c>
      <c r="BDV105">
        <v>9</v>
      </c>
      <c r="BDW105">
        <v>104</v>
      </c>
      <c r="BDX105" t="s">
        <v>267</v>
      </c>
      <c r="BDY105" t="s">
        <v>52</v>
      </c>
      <c r="BDZ105" t="s">
        <v>53</v>
      </c>
      <c r="BEA105" t="s">
        <v>54</v>
      </c>
      <c r="BEB105">
        <v>5</v>
      </c>
      <c r="BEC105">
        <v>5.1000000000000005</v>
      </c>
      <c r="BED105">
        <v>9</v>
      </c>
      <c r="BEE105">
        <v>104</v>
      </c>
      <c r="BEF105" t="s">
        <v>267</v>
      </c>
      <c r="BEG105" t="s">
        <v>52</v>
      </c>
      <c r="BEH105" t="s">
        <v>53</v>
      </c>
      <c r="BEI105" t="s">
        <v>54</v>
      </c>
      <c r="BEJ105">
        <v>5</v>
      </c>
      <c r="BEK105">
        <v>5.1000000000000005</v>
      </c>
      <c r="BEL105">
        <v>9</v>
      </c>
      <c r="BEM105">
        <v>104</v>
      </c>
      <c r="BEN105" t="s">
        <v>267</v>
      </c>
      <c r="BEO105" t="s">
        <v>52</v>
      </c>
      <c r="BEP105" t="s">
        <v>53</v>
      </c>
      <c r="BEQ105" t="s">
        <v>54</v>
      </c>
      <c r="BER105">
        <v>5</v>
      </c>
      <c r="BES105">
        <v>5.1000000000000005</v>
      </c>
      <c r="BET105">
        <v>9</v>
      </c>
      <c r="BEU105">
        <v>104</v>
      </c>
      <c r="BEV105" t="s">
        <v>267</v>
      </c>
      <c r="BEW105" t="s">
        <v>52</v>
      </c>
      <c r="BEX105" t="s">
        <v>53</v>
      </c>
      <c r="BEY105" t="s">
        <v>54</v>
      </c>
      <c r="BEZ105">
        <v>5</v>
      </c>
      <c r="BFA105">
        <v>5.1000000000000005</v>
      </c>
      <c r="BFB105">
        <v>9</v>
      </c>
      <c r="BFC105">
        <v>104</v>
      </c>
      <c r="BFD105" t="s">
        <v>267</v>
      </c>
      <c r="BFE105" t="s">
        <v>52</v>
      </c>
      <c r="BFF105" t="s">
        <v>53</v>
      </c>
      <c r="BFG105" t="s">
        <v>54</v>
      </c>
      <c r="BFH105">
        <v>5</v>
      </c>
      <c r="BFI105">
        <v>5.1000000000000005</v>
      </c>
      <c r="BFJ105">
        <v>9</v>
      </c>
      <c r="BFK105">
        <v>104</v>
      </c>
      <c r="BFL105" t="s">
        <v>267</v>
      </c>
      <c r="BFM105" t="s">
        <v>52</v>
      </c>
      <c r="BFN105" t="s">
        <v>53</v>
      </c>
      <c r="BFO105" t="s">
        <v>54</v>
      </c>
      <c r="BFP105">
        <v>5</v>
      </c>
      <c r="BFQ105">
        <v>5.1000000000000005</v>
      </c>
      <c r="BFR105">
        <v>9</v>
      </c>
      <c r="BFS105">
        <v>104</v>
      </c>
      <c r="BFT105" t="s">
        <v>267</v>
      </c>
      <c r="BFU105" t="s">
        <v>52</v>
      </c>
      <c r="BFV105" t="s">
        <v>53</v>
      </c>
      <c r="BFW105" t="s">
        <v>54</v>
      </c>
      <c r="BFX105">
        <v>5</v>
      </c>
      <c r="BFY105">
        <v>5.1000000000000005</v>
      </c>
      <c r="BFZ105">
        <v>9</v>
      </c>
      <c r="BGA105">
        <v>104</v>
      </c>
      <c r="BGB105" t="s">
        <v>267</v>
      </c>
      <c r="BGC105" t="s">
        <v>52</v>
      </c>
      <c r="BGD105" t="s">
        <v>53</v>
      </c>
      <c r="BGE105" t="s">
        <v>54</v>
      </c>
      <c r="BGF105">
        <v>5</v>
      </c>
      <c r="BGG105">
        <v>5.1000000000000005</v>
      </c>
      <c r="BGH105">
        <v>9</v>
      </c>
      <c r="BGI105">
        <v>104</v>
      </c>
      <c r="BGJ105" t="s">
        <v>267</v>
      </c>
      <c r="BGK105" t="s">
        <v>52</v>
      </c>
      <c r="BGL105" t="s">
        <v>53</v>
      </c>
      <c r="BGM105" t="s">
        <v>54</v>
      </c>
      <c r="BGN105">
        <v>5</v>
      </c>
      <c r="BGO105">
        <v>5.1000000000000005</v>
      </c>
      <c r="BGP105">
        <v>9</v>
      </c>
      <c r="BGQ105">
        <v>104</v>
      </c>
      <c r="BGR105" t="s">
        <v>267</v>
      </c>
      <c r="BGS105" t="s">
        <v>52</v>
      </c>
      <c r="BGT105" t="s">
        <v>53</v>
      </c>
      <c r="BGU105" t="s">
        <v>54</v>
      </c>
      <c r="BGV105">
        <v>5</v>
      </c>
      <c r="BGW105">
        <v>5.1000000000000005</v>
      </c>
      <c r="BGX105">
        <v>9</v>
      </c>
      <c r="BGY105">
        <v>104</v>
      </c>
      <c r="BGZ105" t="s">
        <v>267</v>
      </c>
      <c r="BHA105" t="s">
        <v>52</v>
      </c>
      <c r="BHB105" t="s">
        <v>53</v>
      </c>
      <c r="BHC105" t="s">
        <v>54</v>
      </c>
      <c r="BHD105">
        <v>5</v>
      </c>
      <c r="BHE105">
        <v>5.1000000000000005</v>
      </c>
      <c r="BHF105">
        <v>9</v>
      </c>
      <c r="BHG105">
        <v>104</v>
      </c>
      <c r="BHH105" t="s">
        <v>267</v>
      </c>
      <c r="BHI105" t="s">
        <v>52</v>
      </c>
      <c r="BHJ105" t="s">
        <v>53</v>
      </c>
      <c r="BHK105" t="s">
        <v>54</v>
      </c>
      <c r="BHL105">
        <v>5</v>
      </c>
      <c r="BHM105">
        <v>5.1000000000000005</v>
      </c>
      <c r="BHN105">
        <v>9</v>
      </c>
      <c r="BHO105">
        <v>104</v>
      </c>
      <c r="BHP105" t="s">
        <v>267</v>
      </c>
      <c r="BHQ105" t="s">
        <v>52</v>
      </c>
      <c r="BHR105" t="s">
        <v>53</v>
      </c>
      <c r="BHS105" t="s">
        <v>54</v>
      </c>
      <c r="BHT105">
        <v>5</v>
      </c>
      <c r="BHU105">
        <v>5.1000000000000005</v>
      </c>
      <c r="BHV105">
        <v>9</v>
      </c>
      <c r="BHW105">
        <v>104</v>
      </c>
      <c r="BHX105" t="s">
        <v>267</v>
      </c>
      <c r="BHY105" t="s">
        <v>52</v>
      </c>
      <c r="BHZ105" t="s">
        <v>53</v>
      </c>
      <c r="BIA105" t="s">
        <v>54</v>
      </c>
      <c r="BIB105">
        <v>5</v>
      </c>
      <c r="BIC105">
        <v>5.1000000000000005</v>
      </c>
      <c r="BID105">
        <v>9</v>
      </c>
      <c r="BIE105">
        <v>104</v>
      </c>
      <c r="BIF105" t="s">
        <v>267</v>
      </c>
      <c r="BIG105" t="s">
        <v>52</v>
      </c>
      <c r="BIH105" t="s">
        <v>53</v>
      </c>
      <c r="BII105" t="s">
        <v>54</v>
      </c>
      <c r="BIJ105">
        <v>5</v>
      </c>
      <c r="BIK105">
        <v>5.1000000000000005</v>
      </c>
      <c r="BIL105">
        <v>9</v>
      </c>
      <c r="BIM105">
        <v>104</v>
      </c>
      <c r="BIN105" t="s">
        <v>267</v>
      </c>
      <c r="BIO105" t="s">
        <v>52</v>
      </c>
      <c r="BIP105" t="s">
        <v>53</v>
      </c>
      <c r="BIQ105" t="s">
        <v>54</v>
      </c>
      <c r="BIR105">
        <v>5</v>
      </c>
      <c r="BIS105">
        <v>5.1000000000000005</v>
      </c>
      <c r="BIT105">
        <v>9</v>
      </c>
      <c r="BIU105">
        <v>104</v>
      </c>
      <c r="BIV105" t="s">
        <v>267</v>
      </c>
      <c r="BIW105" t="s">
        <v>52</v>
      </c>
      <c r="BIX105" t="s">
        <v>53</v>
      </c>
      <c r="BIY105" t="s">
        <v>54</v>
      </c>
      <c r="BIZ105">
        <v>5</v>
      </c>
      <c r="BJA105">
        <v>5.1000000000000005</v>
      </c>
      <c r="BJB105">
        <v>9</v>
      </c>
      <c r="BJC105">
        <v>104</v>
      </c>
      <c r="BJD105" t="s">
        <v>267</v>
      </c>
      <c r="BJE105" t="s">
        <v>52</v>
      </c>
      <c r="BJF105" t="s">
        <v>53</v>
      </c>
      <c r="BJG105" t="s">
        <v>54</v>
      </c>
      <c r="BJH105">
        <v>5</v>
      </c>
      <c r="BJI105">
        <v>5.1000000000000005</v>
      </c>
      <c r="BJJ105">
        <v>9</v>
      </c>
      <c r="BJK105">
        <v>104</v>
      </c>
      <c r="BJL105" t="s">
        <v>267</v>
      </c>
      <c r="BJM105" t="s">
        <v>52</v>
      </c>
      <c r="BJN105" t="s">
        <v>53</v>
      </c>
      <c r="BJO105" t="s">
        <v>54</v>
      </c>
      <c r="BJP105">
        <v>5</v>
      </c>
      <c r="BJQ105">
        <v>5.1000000000000005</v>
      </c>
      <c r="BJR105">
        <v>9</v>
      </c>
      <c r="BJS105">
        <v>104</v>
      </c>
      <c r="BJT105" t="s">
        <v>267</v>
      </c>
      <c r="BJU105" t="s">
        <v>52</v>
      </c>
      <c r="BJV105" t="s">
        <v>53</v>
      </c>
      <c r="BJW105" t="s">
        <v>54</v>
      </c>
      <c r="BJX105">
        <v>5</v>
      </c>
      <c r="BJY105">
        <v>5.1000000000000005</v>
      </c>
      <c r="BJZ105">
        <v>9</v>
      </c>
      <c r="BKA105">
        <v>104</v>
      </c>
      <c r="BKB105" t="s">
        <v>267</v>
      </c>
      <c r="BKC105" t="s">
        <v>52</v>
      </c>
      <c r="BKD105" t="s">
        <v>53</v>
      </c>
      <c r="BKE105" t="s">
        <v>54</v>
      </c>
      <c r="BKF105">
        <v>5</v>
      </c>
      <c r="BKG105">
        <v>5.1000000000000005</v>
      </c>
      <c r="BKH105">
        <v>9</v>
      </c>
      <c r="BKI105">
        <v>104</v>
      </c>
      <c r="BKJ105" t="s">
        <v>267</v>
      </c>
      <c r="BKK105" t="s">
        <v>52</v>
      </c>
      <c r="BKL105" t="s">
        <v>53</v>
      </c>
      <c r="BKM105" t="s">
        <v>54</v>
      </c>
      <c r="BKN105">
        <v>5</v>
      </c>
      <c r="BKO105">
        <v>5.1000000000000005</v>
      </c>
      <c r="BKP105">
        <v>9</v>
      </c>
      <c r="BKQ105">
        <v>104</v>
      </c>
      <c r="BKR105" t="s">
        <v>267</v>
      </c>
      <c r="BKS105" t="s">
        <v>52</v>
      </c>
      <c r="BKT105" t="s">
        <v>53</v>
      </c>
      <c r="BKU105" t="s">
        <v>54</v>
      </c>
      <c r="BKV105">
        <v>5</v>
      </c>
      <c r="BKW105">
        <v>5.1000000000000005</v>
      </c>
      <c r="BKX105">
        <v>9</v>
      </c>
      <c r="BKY105">
        <v>104</v>
      </c>
      <c r="BKZ105" t="s">
        <v>267</v>
      </c>
      <c r="BLA105" t="s">
        <v>52</v>
      </c>
      <c r="BLB105" t="s">
        <v>53</v>
      </c>
      <c r="BLC105" t="s">
        <v>54</v>
      </c>
      <c r="BLD105">
        <v>5</v>
      </c>
      <c r="BLE105">
        <v>5.1000000000000005</v>
      </c>
      <c r="BLF105">
        <v>9</v>
      </c>
      <c r="BLG105">
        <v>104</v>
      </c>
      <c r="BLH105" t="s">
        <v>267</v>
      </c>
      <c r="BLI105" t="s">
        <v>52</v>
      </c>
      <c r="BLJ105" t="s">
        <v>53</v>
      </c>
      <c r="BLK105" t="s">
        <v>54</v>
      </c>
      <c r="BLL105">
        <v>5</v>
      </c>
      <c r="BLM105">
        <v>5.1000000000000005</v>
      </c>
      <c r="BLN105">
        <v>9</v>
      </c>
      <c r="BLO105">
        <v>104</v>
      </c>
      <c r="BLP105" t="s">
        <v>267</v>
      </c>
      <c r="BLQ105" t="s">
        <v>52</v>
      </c>
      <c r="BLR105" t="s">
        <v>53</v>
      </c>
      <c r="BLS105" t="s">
        <v>54</v>
      </c>
      <c r="BLT105">
        <v>5</v>
      </c>
      <c r="BLU105">
        <v>5.1000000000000005</v>
      </c>
      <c r="BLV105">
        <v>9</v>
      </c>
      <c r="BLW105">
        <v>104</v>
      </c>
      <c r="BLX105" t="s">
        <v>267</v>
      </c>
      <c r="BLY105" t="s">
        <v>52</v>
      </c>
      <c r="BLZ105" t="s">
        <v>53</v>
      </c>
      <c r="BMA105" t="s">
        <v>54</v>
      </c>
      <c r="BMB105">
        <v>5</v>
      </c>
      <c r="BMC105">
        <v>5.1000000000000005</v>
      </c>
      <c r="BMD105">
        <v>9</v>
      </c>
      <c r="BME105">
        <v>104</v>
      </c>
      <c r="BMF105" t="s">
        <v>267</v>
      </c>
      <c r="BMG105" t="s">
        <v>52</v>
      </c>
      <c r="BMH105" t="s">
        <v>53</v>
      </c>
      <c r="BMI105" t="s">
        <v>54</v>
      </c>
      <c r="BMJ105">
        <v>5</v>
      </c>
      <c r="BMK105">
        <v>5.1000000000000005</v>
      </c>
      <c r="BML105">
        <v>9</v>
      </c>
      <c r="BMM105">
        <v>104</v>
      </c>
      <c r="BMN105" t="s">
        <v>267</v>
      </c>
      <c r="BMO105" t="s">
        <v>52</v>
      </c>
      <c r="BMP105" t="s">
        <v>53</v>
      </c>
      <c r="BMQ105" t="s">
        <v>54</v>
      </c>
      <c r="BMR105">
        <v>5</v>
      </c>
      <c r="BMS105">
        <v>5.1000000000000005</v>
      </c>
      <c r="BMT105">
        <v>9</v>
      </c>
      <c r="BMU105">
        <v>104</v>
      </c>
      <c r="BMV105" t="s">
        <v>267</v>
      </c>
      <c r="BMW105" t="s">
        <v>52</v>
      </c>
      <c r="BMX105" t="s">
        <v>53</v>
      </c>
      <c r="BMY105" t="s">
        <v>54</v>
      </c>
      <c r="BMZ105">
        <v>5</v>
      </c>
      <c r="BNA105">
        <v>5.1000000000000005</v>
      </c>
      <c r="BNB105">
        <v>9</v>
      </c>
      <c r="BNC105">
        <v>104</v>
      </c>
      <c r="BND105" t="s">
        <v>267</v>
      </c>
      <c r="BNE105" t="s">
        <v>52</v>
      </c>
      <c r="BNF105" t="s">
        <v>53</v>
      </c>
      <c r="BNG105" t="s">
        <v>54</v>
      </c>
      <c r="BNH105">
        <v>5</v>
      </c>
      <c r="BNI105">
        <v>5.1000000000000005</v>
      </c>
      <c r="BNJ105">
        <v>9</v>
      </c>
      <c r="BNK105">
        <v>104</v>
      </c>
      <c r="BNL105" t="s">
        <v>267</v>
      </c>
      <c r="BNM105" t="s">
        <v>52</v>
      </c>
      <c r="BNN105" t="s">
        <v>53</v>
      </c>
      <c r="BNO105" t="s">
        <v>54</v>
      </c>
      <c r="BNP105">
        <v>5</v>
      </c>
      <c r="BNQ105">
        <v>5.1000000000000005</v>
      </c>
      <c r="BNR105">
        <v>9</v>
      </c>
      <c r="BNS105">
        <v>104</v>
      </c>
      <c r="BNT105" t="s">
        <v>267</v>
      </c>
      <c r="BNU105" t="s">
        <v>52</v>
      </c>
      <c r="BNV105" t="s">
        <v>53</v>
      </c>
      <c r="BNW105" t="s">
        <v>54</v>
      </c>
      <c r="BNX105">
        <v>5</v>
      </c>
      <c r="BNY105">
        <v>5.1000000000000005</v>
      </c>
      <c r="BNZ105">
        <v>9</v>
      </c>
      <c r="BOA105">
        <v>104</v>
      </c>
      <c r="BOB105" t="s">
        <v>267</v>
      </c>
      <c r="BOC105" t="s">
        <v>52</v>
      </c>
      <c r="BOD105" t="s">
        <v>53</v>
      </c>
      <c r="BOE105" t="s">
        <v>54</v>
      </c>
      <c r="BOF105">
        <v>5</v>
      </c>
      <c r="BOG105">
        <v>5.1000000000000005</v>
      </c>
      <c r="BOH105">
        <v>9</v>
      </c>
      <c r="BOI105">
        <v>104</v>
      </c>
      <c r="BOJ105" t="s">
        <v>267</v>
      </c>
      <c r="BOK105" t="s">
        <v>52</v>
      </c>
      <c r="BOL105" t="s">
        <v>53</v>
      </c>
      <c r="BOM105" t="s">
        <v>54</v>
      </c>
      <c r="BON105">
        <v>5</v>
      </c>
      <c r="BOO105">
        <v>5.1000000000000005</v>
      </c>
      <c r="BOP105">
        <v>9</v>
      </c>
      <c r="BOQ105">
        <v>104</v>
      </c>
      <c r="BOR105" t="s">
        <v>267</v>
      </c>
      <c r="BOS105" t="s">
        <v>52</v>
      </c>
      <c r="BOT105" t="s">
        <v>53</v>
      </c>
      <c r="BOU105" t="s">
        <v>54</v>
      </c>
      <c r="BOV105">
        <v>5</v>
      </c>
      <c r="BOW105">
        <v>5.1000000000000005</v>
      </c>
      <c r="BOX105">
        <v>9</v>
      </c>
      <c r="BOY105">
        <v>104</v>
      </c>
      <c r="BOZ105" t="s">
        <v>267</v>
      </c>
      <c r="BPA105" t="s">
        <v>52</v>
      </c>
      <c r="BPB105" t="s">
        <v>53</v>
      </c>
      <c r="BPC105" t="s">
        <v>54</v>
      </c>
      <c r="BPD105">
        <v>5</v>
      </c>
      <c r="BPE105">
        <v>5.1000000000000005</v>
      </c>
      <c r="BPF105">
        <v>9</v>
      </c>
      <c r="BPG105">
        <v>104</v>
      </c>
      <c r="BPH105" t="s">
        <v>267</v>
      </c>
      <c r="BPI105" t="s">
        <v>52</v>
      </c>
      <c r="BPJ105" t="s">
        <v>53</v>
      </c>
      <c r="BPK105" t="s">
        <v>54</v>
      </c>
      <c r="BPL105">
        <v>5</v>
      </c>
      <c r="BPM105">
        <v>5.1000000000000005</v>
      </c>
      <c r="BPN105">
        <v>9</v>
      </c>
      <c r="BPO105">
        <v>104</v>
      </c>
      <c r="BPP105" t="s">
        <v>267</v>
      </c>
      <c r="BPQ105" t="s">
        <v>52</v>
      </c>
      <c r="BPR105" t="s">
        <v>53</v>
      </c>
      <c r="BPS105" t="s">
        <v>54</v>
      </c>
      <c r="BPT105">
        <v>5</v>
      </c>
      <c r="BPU105">
        <v>5.1000000000000005</v>
      </c>
      <c r="BPV105">
        <v>9</v>
      </c>
      <c r="BPW105">
        <v>104</v>
      </c>
      <c r="BPX105" t="s">
        <v>267</v>
      </c>
      <c r="BPY105" t="s">
        <v>52</v>
      </c>
      <c r="BPZ105" t="s">
        <v>53</v>
      </c>
      <c r="BQA105" t="s">
        <v>54</v>
      </c>
      <c r="BQB105">
        <v>5</v>
      </c>
      <c r="BQC105">
        <v>5.1000000000000005</v>
      </c>
      <c r="BQD105">
        <v>9</v>
      </c>
      <c r="BQE105">
        <v>104</v>
      </c>
      <c r="BQF105" t="s">
        <v>267</v>
      </c>
      <c r="BQG105" t="s">
        <v>52</v>
      </c>
      <c r="BQH105" t="s">
        <v>53</v>
      </c>
      <c r="BQI105" t="s">
        <v>54</v>
      </c>
      <c r="BQJ105">
        <v>5</v>
      </c>
      <c r="BQK105">
        <v>5.1000000000000005</v>
      </c>
      <c r="BQL105">
        <v>9</v>
      </c>
      <c r="BQM105">
        <v>104</v>
      </c>
      <c r="BQN105" t="s">
        <v>267</v>
      </c>
      <c r="BQO105" t="s">
        <v>52</v>
      </c>
      <c r="BQP105" t="s">
        <v>53</v>
      </c>
      <c r="BQQ105" t="s">
        <v>54</v>
      </c>
      <c r="BQR105">
        <v>5</v>
      </c>
      <c r="BQS105">
        <v>5.1000000000000005</v>
      </c>
      <c r="BQT105">
        <v>9</v>
      </c>
      <c r="BQU105">
        <v>104</v>
      </c>
      <c r="BQV105" t="s">
        <v>267</v>
      </c>
      <c r="BQW105" t="s">
        <v>52</v>
      </c>
      <c r="BQX105" t="s">
        <v>53</v>
      </c>
      <c r="BQY105" t="s">
        <v>54</v>
      </c>
      <c r="BQZ105">
        <v>5</v>
      </c>
      <c r="BRA105">
        <v>5.1000000000000005</v>
      </c>
      <c r="BRB105">
        <v>9</v>
      </c>
      <c r="BRC105">
        <v>104</v>
      </c>
      <c r="BRD105" t="s">
        <v>267</v>
      </c>
      <c r="BRE105" t="s">
        <v>52</v>
      </c>
      <c r="BRF105" t="s">
        <v>53</v>
      </c>
      <c r="BRG105" t="s">
        <v>54</v>
      </c>
      <c r="BRH105">
        <v>5</v>
      </c>
      <c r="BRI105">
        <v>5.1000000000000005</v>
      </c>
      <c r="BRJ105">
        <v>9</v>
      </c>
      <c r="BRK105">
        <v>104</v>
      </c>
      <c r="BRL105" t="s">
        <v>267</v>
      </c>
      <c r="BRM105" t="s">
        <v>52</v>
      </c>
      <c r="BRN105" t="s">
        <v>53</v>
      </c>
      <c r="BRO105" t="s">
        <v>54</v>
      </c>
      <c r="BRP105">
        <v>5</v>
      </c>
      <c r="BRQ105">
        <v>5.1000000000000005</v>
      </c>
      <c r="BRR105">
        <v>9</v>
      </c>
      <c r="BRS105">
        <v>104</v>
      </c>
      <c r="BRT105" t="s">
        <v>267</v>
      </c>
      <c r="BRU105" t="s">
        <v>52</v>
      </c>
      <c r="BRV105" t="s">
        <v>53</v>
      </c>
      <c r="BRW105" t="s">
        <v>54</v>
      </c>
      <c r="BRX105">
        <v>5</v>
      </c>
      <c r="BRY105">
        <v>5.1000000000000005</v>
      </c>
      <c r="BRZ105">
        <v>9</v>
      </c>
      <c r="BSA105">
        <v>104</v>
      </c>
      <c r="BSB105" t="s">
        <v>267</v>
      </c>
      <c r="BSC105" t="s">
        <v>52</v>
      </c>
      <c r="BSD105" t="s">
        <v>53</v>
      </c>
      <c r="BSE105" t="s">
        <v>54</v>
      </c>
      <c r="BSF105">
        <v>5</v>
      </c>
      <c r="BSG105">
        <v>5.1000000000000005</v>
      </c>
      <c r="BSH105">
        <v>9</v>
      </c>
      <c r="BSI105">
        <v>104</v>
      </c>
      <c r="BSJ105" t="s">
        <v>267</v>
      </c>
      <c r="BSK105" t="s">
        <v>52</v>
      </c>
      <c r="BSL105" t="s">
        <v>53</v>
      </c>
      <c r="BSM105" t="s">
        <v>54</v>
      </c>
      <c r="BSN105">
        <v>5</v>
      </c>
      <c r="BSO105">
        <v>5.1000000000000005</v>
      </c>
      <c r="BSP105">
        <v>9</v>
      </c>
      <c r="BSQ105">
        <v>104</v>
      </c>
      <c r="BSR105" t="s">
        <v>267</v>
      </c>
      <c r="BSS105" t="s">
        <v>52</v>
      </c>
      <c r="BST105" t="s">
        <v>53</v>
      </c>
      <c r="BSU105" t="s">
        <v>54</v>
      </c>
      <c r="BSV105">
        <v>5</v>
      </c>
      <c r="BSW105">
        <v>5.1000000000000005</v>
      </c>
      <c r="BSX105">
        <v>9</v>
      </c>
      <c r="BSY105">
        <v>104</v>
      </c>
      <c r="BSZ105" t="s">
        <v>267</v>
      </c>
      <c r="BTA105" t="s">
        <v>52</v>
      </c>
      <c r="BTB105" t="s">
        <v>53</v>
      </c>
      <c r="BTC105" t="s">
        <v>54</v>
      </c>
      <c r="BTD105">
        <v>5</v>
      </c>
      <c r="BTE105">
        <v>5.1000000000000005</v>
      </c>
      <c r="BTF105">
        <v>9</v>
      </c>
      <c r="BTG105">
        <v>104</v>
      </c>
      <c r="BTH105" t="s">
        <v>267</v>
      </c>
      <c r="BTI105" t="s">
        <v>52</v>
      </c>
      <c r="BTJ105" t="s">
        <v>53</v>
      </c>
      <c r="BTK105" t="s">
        <v>54</v>
      </c>
      <c r="BTL105">
        <v>5</v>
      </c>
      <c r="BTM105">
        <v>5.1000000000000005</v>
      </c>
      <c r="BTN105">
        <v>9</v>
      </c>
      <c r="BTO105">
        <v>104</v>
      </c>
      <c r="BTP105" t="s">
        <v>267</v>
      </c>
      <c r="BTQ105" t="s">
        <v>52</v>
      </c>
      <c r="BTR105" t="s">
        <v>53</v>
      </c>
      <c r="BTS105" t="s">
        <v>54</v>
      </c>
      <c r="BTT105">
        <v>5</v>
      </c>
      <c r="BTU105">
        <v>5.1000000000000005</v>
      </c>
      <c r="BTV105">
        <v>9</v>
      </c>
      <c r="BTW105">
        <v>104</v>
      </c>
      <c r="BTX105" t="s">
        <v>267</v>
      </c>
      <c r="BTY105" t="s">
        <v>52</v>
      </c>
      <c r="BTZ105" t="s">
        <v>53</v>
      </c>
      <c r="BUA105" t="s">
        <v>54</v>
      </c>
      <c r="BUB105">
        <v>5</v>
      </c>
      <c r="BUC105">
        <v>5.1000000000000005</v>
      </c>
      <c r="BUD105">
        <v>9</v>
      </c>
      <c r="BUE105">
        <v>104</v>
      </c>
      <c r="BUF105" t="s">
        <v>267</v>
      </c>
      <c r="BUG105" t="s">
        <v>52</v>
      </c>
      <c r="BUH105" t="s">
        <v>53</v>
      </c>
      <c r="BUI105" t="s">
        <v>54</v>
      </c>
      <c r="BUJ105">
        <v>5</v>
      </c>
      <c r="BUK105">
        <v>5.1000000000000005</v>
      </c>
      <c r="BUL105">
        <v>9</v>
      </c>
      <c r="BUM105">
        <v>104</v>
      </c>
      <c r="BUN105" t="s">
        <v>267</v>
      </c>
      <c r="BUO105" t="s">
        <v>52</v>
      </c>
      <c r="BUP105" t="s">
        <v>53</v>
      </c>
      <c r="BUQ105" t="s">
        <v>54</v>
      </c>
      <c r="BUR105">
        <v>5</v>
      </c>
      <c r="BUS105">
        <v>5.1000000000000005</v>
      </c>
      <c r="BUT105">
        <v>9</v>
      </c>
      <c r="BUU105">
        <v>104</v>
      </c>
      <c r="BUV105" t="s">
        <v>267</v>
      </c>
      <c r="BUW105" t="s">
        <v>52</v>
      </c>
      <c r="BUX105" t="s">
        <v>53</v>
      </c>
      <c r="BUY105" t="s">
        <v>54</v>
      </c>
      <c r="BUZ105">
        <v>5</v>
      </c>
      <c r="BVA105">
        <v>5.1000000000000005</v>
      </c>
      <c r="BVB105">
        <v>9</v>
      </c>
      <c r="BVC105">
        <v>104</v>
      </c>
      <c r="BVD105" t="s">
        <v>267</v>
      </c>
      <c r="BVE105" t="s">
        <v>52</v>
      </c>
      <c r="BVF105" t="s">
        <v>53</v>
      </c>
      <c r="BVG105" t="s">
        <v>54</v>
      </c>
      <c r="BVH105">
        <v>5</v>
      </c>
      <c r="BVI105">
        <v>5.1000000000000005</v>
      </c>
      <c r="BVJ105">
        <v>9</v>
      </c>
      <c r="BVK105">
        <v>104</v>
      </c>
      <c r="BVL105" t="s">
        <v>267</v>
      </c>
      <c r="BVM105" t="s">
        <v>52</v>
      </c>
      <c r="BVN105" t="s">
        <v>53</v>
      </c>
      <c r="BVO105" t="s">
        <v>54</v>
      </c>
      <c r="BVP105">
        <v>5</v>
      </c>
      <c r="BVQ105">
        <v>5.1000000000000005</v>
      </c>
      <c r="BVR105">
        <v>9</v>
      </c>
      <c r="BVS105">
        <v>104</v>
      </c>
      <c r="BVT105" t="s">
        <v>267</v>
      </c>
      <c r="BVU105" t="s">
        <v>52</v>
      </c>
      <c r="BVV105" t="s">
        <v>53</v>
      </c>
      <c r="BVW105" t="s">
        <v>54</v>
      </c>
      <c r="BVX105">
        <v>5</v>
      </c>
      <c r="BVY105">
        <v>5.1000000000000005</v>
      </c>
      <c r="BVZ105">
        <v>9</v>
      </c>
      <c r="BWA105">
        <v>104</v>
      </c>
      <c r="BWB105" t="s">
        <v>267</v>
      </c>
      <c r="BWC105" t="s">
        <v>52</v>
      </c>
      <c r="BWD105" t="s">
        <v>53</v>
      </c>
      <c r="BWE105" t="s">
        <v>54</v>
      </c>
      <c r="BWF105">
        <v>5</v>
      </c>
      <c r="BWG105">
        <v>5.1000000000000005</v>
      </c>
      <c r="BWH105">
        <v>9</v>
      </c>
      <c r="BWI105">
        <v>104</v>
      </c>
      <c r="BWJ105" t="s">
        <v>267</v>
      </c>
      <c r="BWK105" t="s">
        <v>52</v>
      </c>
      <c r="BWL105" t="s">
        <v>53</v>
      </c>
      <c r="BWM105" t="s">
        <v>54</v>
      </c>
      <c r="BWN105">
        <v>5</v>
      </c>
      <c r="BWO105">
        <v>5.1000000000000005</v>
      </c>
      <c r="BWP105">
        <v>9</v>
      </c>
      <c r="BWQ105">
        <v>104</v>
      </c>
      <c r="BWR105" t="s">
        <v>267</v>
      </c>
      <c r="BWS105" t="s">
        <v>52</v>
      </c>
      <c r="BWT105" t="s">
        <v>53</v>
      </c>
      <c r="BWU105" t="s">
        <v>54</v>
      </c>
      <c r="BWV105">
        <v>5</v>
      </c>
      <c r="BWW105">
        <v>5.1000000000000005</v>
      </c>
      <c r="BWX105">
        <v>9</v>
      </c>
      <c r="BWY105">
        <v>104</v>
      </c>
      <c r="BWZ105" t="s">
        <v>267</v>
      </c>
      <c r="BXA105" t="s">
        <v>52</v>
      </c>
      <c r="BXB105" t="s">
        <v>53</v>
      </c>
      <c r="BXC105" t="s">
        <v>54</v>
      </c>
      <c r="BXD105">
        <v>5</v>
      </c>
      <c r="BXE105">
        <v>5.1000000000000005</v>
      </c>
      <c r="BXF105">
        <v>9</v>
      </c>
      <c r="BXG105">
        <v>104</v>
      </c>
      <c r="BXH105" t="s">
        <v>267</v>
      </c>
      <c r="BXI105" t="s">
        <v>52</v>
      </c>
      <c r="BXJ105" t="s">
        <v>53</v>
      </c>
      <c r="BXK105" t="s">
        <v>54</v>
      </c>
      <c r="BXL105">
        <v>5</v>
      </c>
      <c r="BXM105">
        <v>5.1000000000000005</v>
      </c>
      <c r="BXN105">
        <v>9</v>
      </c>
      <c r="BXO105">
        <v>104</v>
      </c>
      <c r="BXP105" t="s">
        <v>267</v>
      </c>
      <c r="BXQ105" t="s">
        <v>52</v>
      </c>
      <c r="BXR105" t="s">
        <v>53</v>
      </c>
      <c r="BXS105" t="s">
        <v>54</v>
      </c>
      <c r="BXT105">
        <v>5</v>
      </c>
      <c r="BXU105">
        <v>5.1000000000000005</v>
      </c>
      <c r="BXV105">
        <v>9</v>
      </c>
      <c r="BXW105">
        <v>104</v>
      </c>
      <c r="BXX105" t="s">
        <v>267</v>
      </c>
      <c r="BXY105" t="s">
        <v>52</v>
      </c>
      <c r="BXZ105" t="s">
        <v>53</v>
      </c>
      <c r="BYA105" t="s">
        <v>54</v>
      </c>
      <c r="BYB105">
        <v>5</v>
      </c>
      <c r="BYC105">
        <v>5.1000000000000005</v>
      </c>
      <c r="BYD105">
        <v>9</v>
      </c>
      <c r="BYE105">
        <v>104</v>
      </c>
      <c r="BYF105" t="s">
        <v>267</v>
      </c>
      <c r="BYG105" t="s">
        <v>52</v>
      </c>
      <c r="BYH105" t="s">
        <v>53</v>
      </c>
      <c r="BYI105" t="s">
        <v>54</v>
      </c>
      <c r="BYJ105">
        <v>5</v>
      </c>
      <c r="BYK105">
        <v>5.1000000000000005</v>
      </c>
      <c r="BYL105">
        <v>9</v>
      </c>
      <c r="BYM105">
        <v>104</v>
      </c>
      <c r="BYN105" t="s">
        <v>267</v>
      </c>
      <c r="BYO105" t="s">
        <v>52</v>
      </c>
      <c r="BYP105" t="s">
        <v>53</v>
      </c>
      <c r="BYQ105" t="s">
        <v>54</v>
      </c>
      <c r="BYR105">
        <v>5</v>
      </c>
      <c r="BYS105">
        <v>5.1000000000000005</v>
      </c>
      <c r="BYT105">
        <v>9</v>
      </c>
      <c r="BYU105">
        <v>104</v>
      </c>
      <c r="BYV105" t="s">
        <v>267</v>
      </c>
      <c r="BYW105" t="s">
        <v>52</v>
      </c>
      <c r="BYX105" t="s">
        <v>53</v>
      </c>
      <c r="BYY105" t="s">
        <v>54</v>
      </c>
      <c r="BYZ105">
        <v>5</v>
      </c>
      <c r="BZA105">
        <v>5.1000000000000005</v>
      </c>
      <c r="BZB105">
        <v>9</v>
      </c>
      <c r="BZC105">
        <v>104</v>
      </c>
      <c r="BZD105" t="s">
        <v>267</v>
      </c>
      <c r="BZE105" t="s">
        <v>52</v>
      </c>
      <c r="BZF105" t="s">
        <v>53</v>
      </c>
      <c r="BZG105" t="s">
        <v>54</v>
      </c>
      <c r="BZH105">
        <v>5</v>
      </c>
      <c r="BZI105">
        <v>5.1000000000000005</v>
      </c>
      <c r="BZJ105">
        <v>9</v>
      </c>
      <c r="BZK105">
        <v>104</v>
      </c>
      <c r="BZL105" t="s">
        <v>267</v>
      </c>
      <c r="BZM105" t="s">
        <v>52</v>
      </c>
      <c r="BZN105" t="s">
        <v>53</v>
      </c>
      <c r="BZO105" t="s">
        <v>54</v>
      </c>
      <c r="BZP105">
        <v>5</v>
      </c>
      <c r="BZQ105">
        <v>5.1000000000000005</v>
      </c>
      <c r="BZR105">
        <v>9</v>
      </c>
      <c r="BZS105">
        <v>104</v>
      </c>
      <c r="BZT105" t="s">
        <v>267</v>
      </c>
      <c r="BZU105" t="s">
        <v>52</v>
      </c>
      <c r="BZV105" t="s">
        <v>53</v>
      </c>
      <c r="BZW105" t="s">
        <v>54</v>
      </c>
      <c r="BZX105">
        <v>5</v>
      </c>
      <c r="BZY105">
        <v>5.1000000000000005</v>
      </c>
      <c r="BZZ105">
        <v>9</v>
      </c>
      <c r="CAA105">
        <v>104</v>
      </c>
      <c r="CAB105" t="s">
        <v>267</v>
      </c>
      <c r="CAC105" t="s">
        <v>52</v>
      </c>
      <c r="CAD105" t="s">
        <v>53</v>
      </c>
      <c r="CAE105" t="s">
        <v>54</v>
      </c>
      <c r="CAF105">
        <v>5</v>
      </c>
      <c r="CAG105">
        <v>5.1000000000000005</v>
      </c>
      <c r="CAH105">
        <v>9</v>
      </c>
      <c r="CAI105">
        <v>104</v>
      </c>
      <c r="CAJ105" t="s">
        <v>267</v>
      </c>
      <c r="CAK105" t="s">
        <v>52</v>
      </c>
      <c r="CAL105" t="s">
        <v>53</v>
      </c>
      <c r="CAM105" t="s">
        <v>54</v>
      </c>
      <c r="CAN105">
        <v>5</v>
      </c>
      <c r="CAO105">
        <v>5.1000000000000005</v>
      </c>
      <c r="CAP105">
        <v>9</v>
      </c>
      <c r="CAQ105">
        <v>104</v>
      </c>
      <c r="CAR105" t="s">
        <v>267</v>
      </c>
      <c r="CAS105" t="s">
        <v>52</v>
      </c>
      <c r="CAT105" t="s">
        <v>53</v>
      </c>
      <c r="CAU105" t="s">
        <v>54</v>
      </c>
      <c r="CAV105">
        <v>5</v>
      </c>
      <c r="CAW105">
        <v>5.1000000000000005</v>
      </c>
      <c r="CAX105">
        <v>9</v>
      </c>
      <c r="CAY105">
        <v>104</v>
      </c>
      <c r="CAZ105" t="s">
        <v>267</v>
      </c>
      <c r="CBA105" t="s">
        <v>52</v>
      </c>
      <c r="CBB105" t="s">
        <v>53</v>
      </c>
      <c r="CBC105" t="s">
        <v>54</v>
      </c>
      <c r="CBD105">
        <v>5</v>
      </c>
      <c r="CBE105">
        <v>5.1000000000000005</v>
      </c>
      <c r="CBF105">
        <v>9</v>
      </c>
      <c r="CBG105">
        <v>104</v>
      </c>
      <c r="CBH105" t="s">
        <v>267</v>
      </c>
      <c r="CBI105" t="s">
        <v>52</v>
      </c>
      <c r="CBJ105" t="s">
        <v>53</v>
      </c>
      <c r="CBK105" t="s">
        <v>54</v>
      </c>
      <c r="CBL105">
        <v>5</v>
      </c>
      <c r="CBM105">
        <v>5.1000000000000005</v>
      </c>
      <c r="CBN105">
        <v>9</v>
      </c>
      <c r="CBO105">
        <v>104</v>
      </c>
      <c r="CBP105" t="s">
        <v>267</v>
      </c>
      <c r="CBQ105" t="s">
        <v>52</v>
      </c>
      <c r="CBR105" t="s">
        <v>53</v>
      </c>
      <c r="CBS105" t="s">
        <v>54</v>
      </c>
      <c r="CBT105">
        <v>5</v>
      </c>
      <c r="CBU105">
        <v>5.1000000000000005</v>
      </c>
      <c r="CBV105">
        <v>9</v>
      </c>
      <c r="CBW105">
        <v>104</v>
      </c>
      <c r="CBX105" t="s">
        <v>267</v>
      </c>
      <c r="CBY105" t="s">
        <v>52</v>
      </c>
      <c r="CBZ105" t="s">
        <v>53</v>
      </c>
      <c r="CCA105" t="s">
        <v>54</v>
      </c>
      <c r="CCB105">
        <v>5</v>
      </c>
      <c r="CCC105">
        <v>5.1000000000000005</v>
      </c>
      <c r="CCD105">
        <v>9</v>
      </c>
      <c r="CCE105">
        <v>104</v>
      </c>
      <c r="CCF105" t="s">
        <v>267</v>
      </c>
      <c r="CCG105" t="s">
        <v>52</v>
      </c>
      <c r="CCH105" t="s">
        <v>53</v>
      </c>
      <c r="CCI105" t="s">
        <v>54</v>
      </c>
      <c r="CCJ105">
        <v>5</v>
      </c>
      <c r="CCK105">
        <v>5.1000000000000005</v>
      </c>
      <c r="CCL105">
        <v>9</v>
      </c>
      <c r="CCM105">
        <v>104</v>
      </c>
      <c r="CCN105" t="s">
        <v>267</v>
      </c>
      <c r="CCO105" t="s">
        <v>52</v>
      </c>
      <c r="CCP105" t="s">
        <v>53</v>
      </c>
      <c r="CCQ105" t="s">
        <v>54</v>
      </c>
      <c r="CCR105">
        <v>5</v>
      </c>
      <c r="CCS105">
        <v>5.1000000000000005</v>
      </c>
      <c r="CCT105">
        <v>9</v>
      </c>
      <c r="CCU105">
        <v>104</v>
      </c>
      <c r="CCV105" t="s">
        <v>267</v>
      </c>
      <c r="CCW105" t="s">
        <v>52</v>
      </c>
      <c r="CCX105" t="s">
        <v>53</v>
      </c>
      <c r="CCY105" t="s">
        <v>54</v>
      </c>
      <c r="CCZ105">
        <v>5</v>
      </c>
      <c r="CDA105">
        <v>5.1000000000000005</v>
      </c>
      <c r="CDB105">
        <v>9</v>
      </c>
      <c r="CDC105">
        <v>104</v>
      </c>
      <c r="CDD105" t="s">
        <v>267</v>
      </c>
      <c r="CDE105" t="s">
        <v>52</v>
      </c>
      <c r="CDF105" t="s">
        <v>53</v>
      </c>
      <c r="CDG105" t="s">
        <v>54</v>
      </c>
      <c r="CDH105">
        <v>5</v>
      </c>
      <c r="CDI105">
        <v>5.1000000000000005</v>
      </c>
      <c r="CDJ105">
        <v>9</v>
      </c>
      <c r="CDK105">
        <v>104</v>
      </c>
      <c r="CDL105" t="s">
        <v>267</v>
      </c>
      <c r="CDM105" t="s">
        <v>52</v>
      </c>
      <c r="CDN105" t="s">
        <v>53</v>
      </c>
      <c r="CDO105" t="s">
        <v>54</v>
      </c>
      <c r="CDP105">
        <v>5</v>
      </c>
      <c r="CDQ105">
        <v>5.1000000000000005</v>
      </c>
      <c r="CDR105">
        <v>9</v>
      </c>
      <c r="CDS105">
        <v>104</v>
      </c>
      <c r="CDT105" t="s">
        <v>267</v>
      </c>
      <c r="CDU105" t="s">
        <v>52</v>
      </c>
      <c r="CDV105" t="s">
        <v>53</v>
      </c>
      <c r="CDW105" t="s">
        <v>54</v>
      </c>
      <c r="CDX105">
        <v>5</v>
      </c>
      <c r="CDY105">
        <v>5.1000000000000005</v>
      </c>
      <c r="CDZ105">
        <v>9</v>
      </c>
      <c r="CEA105">
        <v>104</v>
      </c>
      <c r="CEB105" t="s">
        <v>267</v>
      </c>
      <c r="CEC105" t="s">
        <v>52</v>
      </c>
      <c r="CED105" t="s">
        <v>53</v>
      </c>
      <c r="CEE105" t="s">
        <v>54</v>
      </c>
      <c r="CEF105">
        <v>5</v>
      </c>
      <c r="CEG105">
        <v>5.1000000000000005</v>
      </c>
      <c r="CEH105">
        <v>9</v>
      </c>
      <c r="CEI105">
        <v>104</v>
      </c>
      <c r="CEJ105" t="s">
        <v>267</v>
      </c>
      <c r="CEK105" t="s">
        <v>52</v>
      </c>
      <c r="CEL105" t="s">
        <v>53</v>
      </c>
      <c r="CEM105" t="s">
        <v>54</v>
      </c>
      <c r="CEN105">
        <v>5</v>
      </c>
      <c r="CEO105">
        <v>5.1000000000000005</v>
      </c>
      <c r="CEP105">
        <v>9</v>
      </c>
      <c r="CEQ105">
        <v>104</v>
      </c>
      <c r="CER105" t="s">
        <v>267</v>
      </c>
      <c r="CES105" t="s">
        <v>52</v>
      </c>
      <c r="CET105" t="s">
        <v>53</v>
      </c>
      <c r="CEU105" t="s">
        <v>54</v>
      </c>
      <c r="CEV105">
        <v>5</v>
      </c>
      <c r="CEW105">
        <v>5.1000000000000005</v>
      </c>
      <c r="CEX105">
        <v>9</v>
      </c>
      <c r="CEY105">
        <v>104</v>
      </c>
      <c r="CEZ105" t="s">
        <v>267</v>
      </c>
      <c r="CFA105" t="s">
        <v>52</v>
      </c>
      <c r="CFB105" t="s">
        <v>53</v>
      </c>
      <c r="CFC105" t="s">
        <v>54</v>
      </c>
      <c r="CFD105">
        <v>5</v>
      </c>
      <c r="CFE105">
        <v>5.1000000000000005</v>
      </c>
      <c r="CFF105">
        <v>9</v>
      </c>
      <c r="CFG105">
        <v>104</v>
      </c>
      <c r="CFH105" t="s">
        <v>267</v>
      </c>
      <c r="CFI105" t="s">
        <v>52</v>
      </c>
      <c r="CFJ105" t="s">
        <v>53</v>
      </c>
      <c r="CFK105" t="s">
        <v>54</v>
      </c>
      <c r="CFL105">
        <v>5</v>
      </c>
      <c r="CFM105">
        <v>5.1000000000000005</v>
      </c>
      <c r="CFN105">
        <v>9</v>
      </c>
      <c r="CFO105">
        <v>104</v>
      </c>
      <c r="CFP105" t="s">
        <v>267</v>
      </c>
      <c r="CFQ105" t="s">
        <v>52</v>
      </c>
      <c r="CFR105" t="s">
        <v>53</v>
      </c>
      <c r="CFS105" t="s">
        <v>54</v>
      </c>
      <c r="CFT105">
        <v>5</v>
      </c>
      <c r="CFU105">
        <v>5.1000000000000005</v>
      </c>
      <c r="CFV105">
        <v>9</v>
      </c>
      <c r="CFW105">
        <v>104</v>
      </c>
      <c r="CFX105" t="s">
        <v>267</v>
      </c>
      <c r="CFY105" t="s">
        <v>52</v>
      </c>
      <c r="CFZ105" t="s">
        <v>53</v>
      </c>
      <c r="CGA105" t="s">
        <v>54</v>
      </c>
      <c r="CGB105">
        <v>5</v>
      </c>
      <c r="CGC105">
        <v>5.1000000000000005</v>
      </c>
      <c r="CGD105">
        <v>9</v>
      </c>
      <c r="CGE105">
        <v>104</v>
      </c>
      <c r="CGF105" t="s">
        <v>267</v>
      </c>
      <c r="CGG105" t="s">
        <v>52</v>
      </c>
      <c r="CGH105" t="s">
        <v>53</v>
      </c>
      <c r="CGI105" t="s">
        <v>54</v>
      </c>
      <c r="CGJ105">
        <v>5</v>
      </c>
      <c r="CGK105">
        <v>5.1000000000000005</v>
      </c>
      <c r="CGL105">
        <v>9</v>
      </c>
      <c r="CGM105">
        <v>104</v>
      </c>
      <c r="CGN105" t="s">
        <v>267</v>
      </c>
      <c r="CGO105" t="s">
        <v>52</v>
      </c>
      <c r="CGP105" t="s">
        <v>53</v>
      </c>
      <c r="CGQ105" t="s">
        <v>54</v>
      </c>
      <c r="CGR105">
        <v>5</v>
      </c>
      <c r="CGS105">
        <v>5.1000000000000005</v>
      </c>
      <c r="CGT105">
        <v>9</v>
      </c>
      <c r="CGU105">
        <v>104</v>
      </c>
      <c r="CGV105" t="s">
        <v>267</v>
      </c>
      <c r="CGW105" t="s">
        <v>52</v>
      </c>
      <c r="CGX105" t="s">
        <v>53</v>
      </c>
      <c r="CGY105" t="s">
        <v>54</v>
      </c>
      <c r="CGZ105">
        <v>5</v>
      </c>
      <c r="CHA105">
        <v>5.1000000000000005</v>
      </c>
      <c r="CHB105">
        <v>9</v>
      </c>
      <c r="CHC105">
        <v>104</v>
      </c>
      <c r="CHD105" t="s">
        <v>267</v>
      </c>
      <c r="CHE105" t="s">
        <v>52</v>
      </c>
      <c r="CHF105" t="s">
        <v>53</v>
      </c>
      <c r="CHG105" t="s">
        <v>54</v>
      </c>
      <c r="CHH105">
        <v>5</v>
      </c>
      <c r="CHI105">
        <v>5.1000000000000005</v>
      </c>
      <c r="CHJ105">
        <v>9</v>
      </c>
      <c r="CHK105">
        <v>104</v>
      </c>
      <c r="CHL105" t="s">
        <v>267</v>
      </c>
      <c r="CHM105" t="s">
        <v>52</v>
      </c>
      <c r="CHN105" t="s">
        <v>53</v>
      </c>
      <c r="CHO105" t="s">
        <v>54</v>
      </c>
      <c r="CHP105">
        <v>5</v>
      </c>
      <c r="CHQ105">
        <v>5.1000000000000005</v>
      </c>
      <c r="CHR105">
        <v>9</v>
      </c>
      <c r="CHS105">
        <v>104</v>
      </c>
      <c r="CHT105" t="s">
        <v>267</v>
      </c>
      <c r="CHU105" t="s">
        <v>52</v>
      </c>
      <c r="CHV105" t="s">
        <v>53</v>
      </c>
      <c r="CHW105" t="s">
        <v>54</v>
      </c>
      <c r="CHX105">
        <v>5</v>
      </c>
      <c r="CHY105">
        <v>5.1000000000000005</v>
      </c>
      <c r="CHZ105">
        <v>9</v>
      </c>
      <c r="CIA105">
        <v>104</v>
      </c>
      <c r="CIB105" t="s">
        <v>267</v>
      </c>
      <c r="CIC105" t="s">
        <v>52</v>
      </c>
      <c r="CID105" t="s">
        <v>53</v>
      </c>
      <c r="CIE105" t="s">
        <v>54</v>
      </c>
      <c r="CIF105">
        <v>5</v>
      </c>
      <c r="CIG105">
        <v>5.1000000000000005</v>
      </c>
      <c r="CIH105">
        <v>9</v>
      </c>
      <c r="CII105">
        <v>104</v>
      </c>
      <c r="CIJ105" t="s">
        <v>267</v>
      </c>
      <c r="CIK105" t="s">
        <v>52</v>
      </c>
      <c r="CIL105" t="s">
        <v>53</v>
      </c>
      <c r="CIM105" t="s">
        <v>54</v>
      </c>
      <c r="CIN105">
        <v>5</v>
      </c>
      <c r="CIO105">
        <v>5.1000000000000005</v>
      </c>
      <c r="CIP105">
        <v>9</v>
      </c>
      <c r="CIQ105">
        <v>104</v>
      </c>
      <c r="CIR105" t="s">
        <v>267</v>
      </c>
      <c r="CIS105" t="s">
        <v>52</v>
      </c>
      <c r="CIT105" t="s">
        <v>53</v>
      </c>
      <c r="CIU105" t="s">
        <v>54</v>
      </c>
      <c r="CIV105">
        <v>5</v>
      </c>
      <c r="CIW105">
        <v>5.1000000000000005</v>
      </c>
      <c r="CIX105">
        <v>9</v>
      </c>
      <c r="CIY105">
        <v>104</v>
      </c>
      <c r="CIZ105" t="s">
        <v>267</v>
      </c>
      <c r="CJA105" t="s">
        <v>52</v>
      </c>
      <c r="CJB105" t="s">
        <v>53</v>
      </c>
      <c r="CJC105" t="s">
        <v>54</v>
      </c>
      <c r="CJD105">
        <v>5</v>
      </c>
      <c r="CJE105">
        <v>5.1000000000000005</v>
      </c>
      <c r="CJF105">
        <v>9</v>
      </c>
      <c r="CJG105">
        <v>104</v>
      </c>
      <c r="CJH105" t="s">
        <v>267</v>
      </c>
      <c r="CJI105" t="s">
        <v>52</v>
      </c>
      <c r="CJJ105" t="s">
        <v>53</v>
      </c>
      <c r="CJK105" t="s">
        <v>54</v>
      </c>
      <c r="CJL105">
        <v>5</v>
      </c>
      <c r="CJM105">
        <v>5.1000000000000005</v>
      </c>
      <c r="CJN105">
        <v>9</v>
      </c>
      <c r="CJO105">
        <v>104</v>
      </c>
      <c r="CJP105" t="s">
        <v>267</v>
      </c>
      <c r="CJQ105" t="s">
        <v>52</v>
      </c>
      <c r="CJR105" t="s">
        <v>53</v>
      </c>
      <c r="CJS105" t="s">
        <v>54</v>
      </c>
      <c r="CJT105">
        <v>5</v>
      </c>
      <c r="CJU105">
        <v>5.1000000000000005</v>
      </c>
      <c r="CJV105">
        <v>9</v>
      </c>
      <c r="CJW105">
        <v>104</v>
      </c>
      <c r="CJX105" t="s">
        <v>267</v>
      </c>
      <c r="CJY105" t="s">
        <v>52</v>
      </c>
      <c r="CJZ105" t="s">
        <v>53</v>
      </c>
      <c r="CKA105" t="s">
        <v>54</v>
      </c>
      <c r="CKB105">
        <v>5</v>
      </c>
      <c r="CKC105">
        <v>5.1000000000000005</v>
      </c>
      <c r="CKD105">
        <v>9</v>
      </c>
      <c r="CKE105">
        <v>104</v>
      </c>
      <c r="CKF105" t="s">
        <v>267</v>
      </c>
      <c r="CKG105" t="s">
        <v>52</v>
      </c>
      <c r="CKH105" t="s">
        <v>53</v>
      </c>
      <c r="CKI105" t="s">
        <v>54</v>
      </c>
      <c r="CKJ105">
        <v>5</v>
      </c>
      <c r="CKK105">
        <v>5.1000000000000005</v>
      </c>
      <c r="CKL105">
        <v>9</v>
      </c>
      <c r="CKM105">
        <v>104</v>
      </c>
      <c r="CKN105" t="s">
        <v>267</v>
      </c>
      <c r="CKO105" t="s">
        <v>52</v>
      </c>
      <c r="CKP105" t="s">
        <v>53</v>
      </c>
      <c r="CKQ105" t="s">
        <v>54</v>
      </c>
      <c r="CKR105">
        <v>5</v>
      </c>
      <c r="CKS105">
        <v>5.1000000000000005</v>
      </c>
      <c r="CKT105">
        <v>9</v>
      </c>
      <c r="CKU105">
        <v>104</v>
      </c>
      <c r="CKV105" t="s">
        <v>267</v>
      </c>
      <c r="CKW105" t="s">
        <v>52</v>
      </c>
      <c r="CKX105" t="s">
        <v>53</v>
      </c>
      <c r="CKY105" t="s">
        <v>54</v>
      </c>
      <c r="CKZ105">
        <v>5</v>
      </c>
      <c r="CLA105">
        <v>5.1000000000000005</v>
      </c>
      <c r="CLB105">
        <v>9</v>
      </c>
      <c r="CLC105">
        <v>104</v>
      </c>
      <c r="CLD105" t="s">
        <v>267</v>
      </c>
      <c r="CLE105" t="s">
        <v>52</v>
      </c>
      <c r="CLF105" t="s">
        <v>53</v>
      </c>
      <c r="CLG105" t="s">
        <v>54</v>
      </c>
      <c r="CLH105">
        <v>5</v>
      </c>
      <c r="CLI105">
        <v>5.1000000000000005</v>
      </c>
      <c r="CLJ105">
        <v>9</v>
      </c>
      <c r="CLK105">
        <v>104</v>
      </c>
      <c r="CLL105" t="s">
        <v>267</v>
      </c>
      <c r="CLM105" t="s">
        <v>52</v>
      </c>
      <c r="CLN105" t="s">
        <v>53</v>
      </c>
      <c r="CLO105" t="s">
        <v>54</v>
      </c>
      <c r="CLP105">
        <v>5</v>
      </c>
      <c r="CLQ105">
        <v>5.1000000000000005</v>
      </c>
      <c r="CLR105">
        <v>9</v>
      </c>
      <c r="CLS105">
        <v>104</v>
      </c>
      <c r="CLT105" t="s">
        <v>267</v>
      </c>
      <c r="CLU105" t="s">
        <v>52</v>
      </c>
      <c r="CLV105" t="s">
        <v>53</v>
      </c>
      <c r="CLW105" t="s">
        <v>54</v>
      </c>
      <c r="CLX105">
        <v>5</v>
      </c>
      <c r="CLY105">
        <v>5.1000000000000005</v>
      </c>
      <c r="CLZ105">
        <v>9</v>
      </c>
      <c r="CMA105">
        <v>104</v>
      </c>
      <c r="CMB105" t="s">
        <v>267</v>
      </c>
      <c r="CMC105" t="s">
        <v>52</v>
      </c>
      <c r="CMD105" t="s">
        <v>53</v>
      </c>
      <c r="CME105" t="s">
        <v>54</v>
      </c>
      <c r="CMF105">
        <v>5</v>
      </c>
      <c r="CMG105">
        <v>5.1000000000000005</v>
      </c>
      <c r="CMH105">
        <v>9</v>
      </c>
      <c r="CMI105">
        <v>104</v>
      </c>
      <c r="CMJ105" t="s">
        <v>267</v>
      </c>
      <c r="CMK105" t="s">
        <v>52</v>
      </c>
      <c r="CML105" t="s">
        <v>53</v>
      </c>
      <c r="CMM105" t="s">
        <v>54</v>
      </c>
      <c r="CMN105">
        <v>5</v>
      </c>
      <c r="CMO105">
        <v>5.1000000000000005</v>
      </c>
      <c r="CMP105">
        <v>9</v>
      </c>
      <c r="CMQ105">
        <v>104</v>
      </c>
      <c r="CMR105" t="s">
        <v>267</v>
      </c>
      <c r="CMS105" t="s">
        <v>52</v>
      </c>
      <c r="CMT105" t="s">
        <v>53</v>
      </c>
      <c r="CMU105" t="s">
        <v>54</v>
      </c>
      <c r="CMV105">
        <v>5</v>
      </c>
      <c r="CMW105">
        <v>5.1000000000000005</v>
      </c>
      <c r="CMX105">
        <v>9</v>
      </c>
      <c r="CMY105">
        <v>104</v>
      </c>
      <c r="CMZ105" t="s">
        <v>267</v>
      </c>
      <c r="CNA105" t="s">
        <v>52</v>
      </c>
      <c r="CNB105" t="s">
        <v>53</v>
      </c>
      <c r="CNC105" t="s">
        <v>54</v>
      </c>
      <c r="CND105">
        <v>5</v>
      </c>
      <c r="CNE105">
        <v>5.1000000000000005</v>
      </c>
      <c r="CNF105">
        <v>9</v>
      </c>
      <c r="CNG105">
        <v>104</v>
      </c>
      <c r="CNH105" t="s">
        <v>267</v>
      </c>
      <c r="CNI105" t="s">
        <v>52</v>
      </c>
      <c r="CNJ105" t="s">
        <v>53</v>
      </c>
      <c r="CNK105" t="s">
        <v>54</v>
      </c>
      <c r="CNL105">
        <v>5</v>
      </c>
      <c r="CNM105">
        <v>5.1000000000000005</v>
      </c>
      <c r="CNN105">
        <v>9</v>
      </c>
      <c r="CNO105">
        <v>104</v>
      </c>
      <c r="CNP105" t="s">
        <v>267</v>
      </c>
      <c r="CNQ105" t="s">
        <v>52</v>
      </c>
      <c r="CNR105" t="s">
        <v>53</v>
      </c>
      <c r="CNS105" t="s">
        <v>54</v>
      </c>
      <c r="CNT105">
        <v>5</v>
      </c>
      <c r="CNU105">
        <v>5.1000000000000005</v>
      </c>
      <c r="CNV105">
        <v>9</v>
      </c>
      <c r="CNW105">
        <v>104</v>
      </c>
      <c r="CNX105" t="s">
        <v>267</v>
      </c>
      <c r="CNY105" t="s">
        <v>52</v>
      </c>
      <c r="CNZ105" t="s">
        <v>53</v>
      </c>
      <c r="COA105" t="s">
        <v>54</v>
      </c>
      <c r="COB105">
        <v>5</v>
      </c>
      <c r="COC105">
        <v>5.1000000000000005</v>
      </c>
      <c r="COD105">
        <v>9</v>
      </c>
      <c r="COE105">
        <v>104</v>
      </c>
      <c r="COF105" t="s">
        <v>267</v>
      </c>
      <c r="COG105" t="s">
        <v>52</v>
      </c>
      <c r="COH105" t="s">
        <v>53</v>
      </c>
      <c r="COI105" t="s">
        <v>54</v>
      </c>
      <c r="COJ105">
        <v>5</v>
      </c>
      <c r="COK105">
        <v>5.1000000000000005</v>
      </c>
      <c r="COL105">
        <v>9</v>
      </c>
      <c r="COM105">
        <v>104</v>
      </c>
      <c r="CON105" t="s">
        <v>267</v>
      </c>
      <c r="COO105" t="s">
        <v>52</v>
      </c>
      <c r="COP105" t="s">
        <v>53</v>
      </c>
      <c r="COQ105" t="s">
        <v>54</v>
      </c>
      <c r="COR105">
        <v>5</v>
      </c>
      <c r="COS105">
        <v>5.1000000000000005</v>
      </c>
      <c r="COT105">
        <v>9</v>
      </c>
      <c r="COU105">
        <v>104</v>
      </c>
      <c r="COV105" t="s">
        <v>267</v>
      </c>
      <c r="COW105" t="s">
        <v>52</v>
      </c>
      <c r="COX105" t="s">
        <v>53</v>
      </c>
      <c r="COY105" t="s">
        <v>54</v>
      </c>
      <c r="COZ105">
        <v>5</v>
      </c>
      <c r="CPA105">
        <v>5.1000000000000005</v>
      </c>
      <c r="CPB105">
        <v>9</v>
      </c>
      <c r="CPC105">
        <v>104</v>
      </c>
      <c r="CPD105" t="s">
        <v>267</v>
      </c>
      <c r="CPE105" t="s">
        <v>52</v>
      </c>
      <c r="CPF105" t="s">
        <v>53</v>
      </c>
      <c r="CPG105" t="s">
        <v>54</v>
      </c>
      <c r="CPH105">
        <v>5</v>
      </c>
      <c r="CPI105">
        <v>5.1000000000000005</v>
      </c>
      <c r="CPJ105">
        <v>9</v>
      </c>
      <c r="CPK105">
        <v>104</v>
      </c>
      <c r="CPL105" t="s">
        <v>267</v>
      </c>
      <c r="CPM105" t="s">
        <v>52</v>
      </c>
      <c r="CPN105" t="s">
        <v>53</v>
      </c>
      <c r="CPO105" t="s">
        <v>54</v>
      </c>
      <c r="CPP105">
        <v>5</v>
      </c>
      <c r="CPQ105">
        <v>5.1000000000000005</v>
      </c>
      <c r="CPR105">
        <v>9</v>
      </c>
      <c r="CPS105">
        <v>104</v>
      </c>
      <c r="CPT105" t="s">
        <v>267</v>
      </c>
      <c r="CPU105" t="s">
        <v>52</v>
      </c>
      <c r="CPV105" t="s">
        <v>53</v>
      </c>
      <c r="CPW105" t="s">
        <v>54</v>
      </c>
      <c r="CPX105">
        <v>5</v>
      </c>
      <c r="CPY105">
        <v>5.1000000000000005</v>
      </c>
      <c r="CPZ105">
        <v>9</v>
      </c>
      <c r="CQA105">
        <v>104</v>
      </c>
      <c r="CQB105" t="s">
        <v>267</v>
      </c>
      <c r="CQC105" t="s">
        <v>52</v>
      </c>
      <c r="CQD105" t="s">
        <v>53</v>
      </c>
      <c r="CQE105" t="s">
        <v>54</v>
      </c>
      <c r="CQF105">
        <v>5</v>
      </c>
      <c r="CQG105">
        <v>5.1000000000000005</v>
      </c>
      <c r="CQH105">
        <v>9</v>
      </c>
      <c r="CQI105">
        <v>104</v>
      </c>
      <c r="CQJ105" t="s">
        <v>267</v>
      </c>
      <c r="CQK105" t="s">
        <v>52</v>
      </c>
      <c r="CQL105" t="s">
        <v>53</v>
      </c>
      <c r="CQM105" t="s">
        <v>54</v>
      </c>
      <c r="CQN105">
        <v>5</v>
      </c>
      <c r="CQO105">
        <v>5.1000000000000005</v>
      </c>
      <c r="CQP105">
        <v>9</v>
      </c>
      <c r="CQQ105">
        <v>104</v>
      </c>
      <c r="CQR105" t="s">
        <v>267</v>
      </c>
      <c r="CQS105" t="s">
        <v>52</v>
      </c>
      <c r="CQT105" t="s">
        <v>53</v>
      </c>
      <c r="CQU105" t="s">
        <v>54</v>
      </c>
      <c r="CQV105">
        <v>5</v>
      </c>
      <c r="CQW105">
        <v>5.1000000000000005</v>
      </c>
      <c r="CQX105">
        <v>9</v>
      </c>
      <c r="CQY105">
        <v>104</v>
      </c>
      <c r="CQZ105" t="s">
        <v>267</v>
      </c>
      <c r="CRA105" t="s">
        <v>52</v>
      </c>
      <c r="CRB105" t="s">
        <v>53</v>
      </c>
      <c r="CRC105" t="s">
        <v>54</v>
      </c>
      <c r="CRD105">
        <v>5</v>
      </c>
      <c r="CRE105">
        <v>5.1000000000000005</v>
      </c>
      <c r="CRF105">
        <v>9</v>
      </c>
      <c r="CRG105">
        <v>104</v>
      </c>
      <c r="CRH105" t="s">
        <v>267</v>
      </c>
      <c r="CRI105" t="s">
        <v>52</v>
      </c>
      <c r="CRJ105" t="s">
        <v>53</v>
      </c>
      <c r="CRK105" t="s">
        <v>54</v>
      </c>
      <c r="CRL105">
        <v>5</v>
      </c>
      <c r="CRM105">
        <v>5.1000000000000005</v>
      </c>
      <c r="CRN105">
        <v>9</v>
      </c>
      <c r="CRO105">
        <v>104</v>
      </c>
      <c r="CRP105" t="s">
        <v>267</v>
      </c>
      <c r="CRQ105" t="s">
        <v>52</v>
      </c>
      <c r="CRR105" t="s">
        <v>53</v>
      </c>
      <c r="CRS105" t="s">
        <v>54</v>
      </c>
      <c r="CRT105">
        <v>5</v>
      </c>
      <c r="CRU105">
        <v>5.1000000000000005</v>
      </c>
      <c r="CRV105">
        <v>9</v>
      </c>
      <c r="CRW105">
        <v>104</v>
      </c>
      <c r="CRX105" t="s">
        <v>267</v>
      </c>
      <c r="CRY105" t="s">
        <v>52</v>
      </c>
      <c r="CRZ105" t="s">
        <v>53</v>
      </c>
      <c r="CSA105" t="s">
        <v>54</v>
      </c>
      <c r="CSB105">
        <v>5</v>
      </c>
      <c r="CSC105">
        <v>5.1000000000000005</v>
      </c>
      <c r="CSD105">
        <v>9</v>
      </c>
      <c r="CSE105">
        <v>104</v>
      </c>
      <c r="CSF105" t="s">
        <v>267</v>
      </c>
      <c r="CSG105" t="s">
        <v>52</v>
      </c>
      <c r="CSH105" t="s">
        <v>53</v>
      </c>
      <c r="CSI105" t="s">
        <v>54</v>
      </c>
      <c r="CSJ105">
        <v>5</v>
      </c>
      <c r="CSK105">
        <v>5.1000000000000005</v>
      </c>
      <c r="CSL105">
        <v>9</v>
      </c>
      <c r="CSM105">
        <v>104</v>
      </c>
      <c r="CSN105" t="s">
        <v>267</v>
      </c>
      <c r="CSO105" t="s">
        <v>52</v>
      </c>
      <c r="CSP105" t="s">
        <v>53</v>
      </c>
      <c r="CSQ105" t="s">
        <v>54</v>
      </c>
      <c r="CSR105">
        <v>5</v>
      </c>
      <c r="CSS105">
        <v>5.1000000000000005</v>
      </c>
      <c r="CST105">
        <v>9</v>
      </c>
      <c r="CSU105">
        <v>104</v>
      </c>
      <c r="CSV105" t="s">
        <v>267</v>
      </c>
      <c r="CSW105" t="s">
        <v>52</v>
      </c>
      <c r="CSX105" t="s">
        <v>53</v>
      </c>
      <c r="CSY105" t="s">
        <v>54</v>
      </c>
      <c r="CSZ105">
        <v>5</v>
      </c>
      <c r="CTA105">
        <v>5.1000000000000005</v>
      </c>
      <c r="CTB105">
        <v>9</v>
      </c>
      <c r="CTC105">
        <v>104</v>
      </c>
      <c r="CTD105" t="s">
        <v>267</v>
      </c>
      <c r="CTE105" t="s">
        <v>52</v>
      </c>
      <c r="CTF105" t="s">
        <v>53</v>
      </c>
      <c r="CTG105" t="s">
        <v>54</v>
      </c>
      <c r="CTH105">
        <v>5</v>
      </c>
      <c r="CTI105">
        <v>5.1000000000000005</v>
      </c>
      <c r="CTJ105">
        <v>9</v>
      </c>
      <c r="CTK105">
        <v>104</v>
      </c>
      <c r="CTL105" t="s">
        <v>267</v>
      </c>
      <c r="CTM105" t="s">
        <v>52</v>
      </c>
      <c r="CTN105" t="s">
        <v>53</v>
      </c>
      <c r="CTO105" t="s">
        <v>54</v>
      </c>
      <c r="CTP105">
        <v>5</v>
      </c>
      <c r="CTQ105">
        <v>5.1000000000000005</v>
      </c>
      <c r="CTR105">
        <v>9</v>
      </c>
      <c r="CTS105">
        <v>104</v>
      </c>
      <c r="CTT105" t="s">
        <v>267</v>
      </c>
      <c r="CTU105" t="s">
        <v>52</v>
      </c>
      <c r="CTV105" t="s">
        <v>53</v>
      </c>
      <c r="CTW105" t="s">
        <v>54</v>
      </c>
      <c r="CTX105">
        <v>5</v>
      </c>
      <c r="CTY105">
        <v>5.1000000000000005</v>
      </c>
      <c r="CTZ105">
        <v>9</v>
      </c>
      <c r="CUA105">
        <v>104</v>
      </c>
      <c r="CUB105" t="s">
        <v>267</v>
      </c>
      <c r="CUC105" t="s">
        <v>52</v>
      </c>
      <c r="CUD105" t="s">
        <v>53</v>
      </c>
      <c r="CUE105" t="s">
        <v>54</v>
      </c>
      <c r="CUF105">
        <v>5</v>
      </c>
      <c r="CUG105">
        <v>5.1000000000000005</v>
      </c>
      <c r="CUH105">
        <v>9</v>
      </c>
      <c r="CUI105">
        <v>104</v>
      </c>
      <c r="CUJ105" t="s">
        <v>267</v>
      </c>
      <c r="CUK105" t="s">
        <v>52</v>
      </c>
      <c r="CUL105" t="s">
        <v>53</v>
      </c>
      <c r="CUM105" t="s">
        <v>54</v>
      </c>
      <c r="CUN105">
        <v>5</v>
      </c>
      <c r="CUO105">
        <v>5.1000000000000005</v>
      </c>
      <c r="CUP105">
        <v>9</v>
      </c>
      <c r="CUQ105">
        <v>104</v>
      </c>
      <c r="CUR105" t="s">
        <v>267</v>
      </c>
      <c r="CUS105" t="s">
        <v>52</v>
      </c>
      <c r="CUT105" t="s">
        <v>53</v>
      </c>
      <c r="CUU105" t="s">
        <v>54</v>
      </c>
      <c r="CUV105">
        <v>5</v>
      </c>
      <c r="CUW105">
        <v>5.1000000000000005</v>
      </c>
      <c r="CUX105">
        <v>9</v>
      </c>
      <c r="CUY105">
        <v>104</v>
      </c>
      <c r="CUZ105" t="s">
        <v>267</v>
      </c>
      <c r="CVA105" t="s">
        <v>52</v>
      </c>
      <c r="CVB105" t="s">
        <v>53</v>
      </c>
      <c r="CVC105" t="s">
        <v>54</v>
      </c>
      <c r="CVD105">
        <v>5</v>
      </c>
      <c r="CVE105">
        <v>5.1000000000000005</v>
      </c>
      <c r="CVF105">
        <v>9</v>
      </c>
      <c r="CVG105">
        <v>104</v>
      </c>
      <c r="CVH105" t="s">
        <v>267</v>
      </c>
      <c r="CVI105" t="s">
        <v>52</v>
      </c>
      <c r="CVJ105" t="s">
        <v>53</v>
      </c>
      <c r="CVK105" t="s">
        <v>54</v>
      </c>
      <c r="CVL105">
        <v>5</v>
      </c>
      <c r="CVM105">
        <v>5.1000000000000005</v>
      </c>
      <c r="CVN105">
        <v>9</v>
      </c>
      <c r="CVO105">
        <v>104</v>
      </c>
      <c r="CVP105" t="s">
        <v>267</v>
      </c>
      <c r="CVQ105" t="s">
        <v>52</v>
      </c>
      <c r="CVR105" t="s">
        <v>53</v>
      </c>
      <c r="CVS105" t="s">
        <v>54</v>
      </c>
      <c r="CVT105">
        <v>5</v>
      </c>
      <c r="CVU105">
        <v>5.1000000000000005</v>
      </c>
      <c r="CVV105">
        <v>9</v>
      </c>
      <c r="CVW105">
        <v>104</v>
      </c>
      <c r="CVX105" t="s">
        <v>267</v>
      </c>
      <c r="CVY105" t="s">
        <v>52</v>
      </c>
      <c r="CVZ105" t="s">
        <v>53</v>
      </c>
      <c r="CWA105" t="s">
        <v>54</v>
      </c>
      <c r="CWB105">
        <v>5</v>
      </c>
      <c r="CWC105">
        <v>5.1000000000000005</v>
      </c>
      <c r="CWD105">
        <v>9</v>
      </c>
      <c r="CWE105">
        <v>104</v>
      </c>
      <c r="CWF105" t="s">
        <v>267</v>
      </c>
      <c r="CWG105" t="s">
        <v>52</v>
      </c>
      <c r="CWH105" t="s">
        <v>53</v>
      </c>
      <c r="CWI105" t="s">
        <v>54</v>
      </c>
      <c r="CWJ105">
        <v>5</v>
      </c>
      <c r="CWK105">
        <v>5.1000000000000005</v>
      </c>
      <c r="CWL105">
        <v>9</v>
      </c>
      <c r="CWM105">
        <v>104</v>
      </c>
      <c r="CWN105" t="s">
        <v>267</v>
      </c>
      <c r="CWO105" t="s">
        <v>52</v>
      </c>
      <c r="CWP105" t="s">
        <v>53</v>
      </c>
      <c r="CWQ105" t="s">
        <v>54</v>
      </c>
      <c r="CWR105">
        <v>5</v>
      </c>
      <c r="CWS105">
        <v>5.1000000000000005</v>
      </c>
      <c r="CWT105">
        <v>9</v>
      </c>
      <c r="CWU105">
        <v>104</v>
      </c>
      <c r="CWV105" t="s">
        <v>267</v>
      </c>
      <c r="CWW105" t="s">
        <v>52</v>
      </c>
      <c r="CWX105" t="s">
        <v>53</v>
      </c>
      <c r="CWY105" t="s">
        <v>54</v>
      </c>
      <c r="CWZ105">
        <v>5</v>
      </c>
      <c r="CXA105">
        <v>5.1000000000000005</v>
      </c>
      <c r="CXB105">
        <v>9</v>
      </c>
      <c r="CXC105">
        <v>104</v>
      </c>
      <c r="CXD105" t="s">
        <v>267</v>
      </c>
      <c r="CXE105" t="s">
        <v>52</v>
      </c>
      <c r="CXF105" t="s">
        <v>53</v>
      </c>
      <c r="CXG105" t="s">
        <v>54</v>
      </c>
      <c r="CXH105">
        <v>5</v>
      </c>
      <c r="CXI105">
        <v>5.1000000000000005</v>
      </c>
      <c r="CXJ105">
        <v>9</v>
      </c>
      <c r="CXK105">
        <v>104</v>
      </c>
      <c r="CXL105" t="s">
        <v>267</v>
      </c>
      <c r="CXM105" t="s">
        <v>52</v>
      </c>
      <c r="CXN105" t="s">
        <v>53</v>
      </c>
      <c r="CXO105" t="s">
        <v>54</v>
      </c>
      <c r="CXP105">
        <v>5</v>
      </c>
      <c r="CXQ105">
        <v>5.1000000000000005</v>
      </c>
      <c r="CXR105">
        <v>9</v>
      </c>
      <c r="CXS105">
        <v>104</v>
      </c>
      <c r="CXT105" t="s">
        <v>267</v>
      </c>
      <c r="CXU105" t="s">
        <v>52</v>
      </c>
      <c r="CXV105" t="s">
        <v>53</v>
      </c>
      <c r="CXW105" t="s">
        <v>54</v>
      </c>
      <c r="CXX105">
        <v>5</v>
      </c>
      <c r="CXY105">
        <v>5.1000000000000005</v>
      </c>
      <c r="CXZ105">
        <v>9</v>
      </c>
      <c r="CYA105">
        <v>104</v>
      </c>
      <c r="CYB105" t="s">
        <v>267</v>
      </c>
      <c r="CYC105" t="s">
        <v>52</v>
      </c>
      <c r="CYD105" t="s">
        <v>53</v>
      </c>
      <c r="CYE105" t="s">
        <v>54</v>
      </c>
      <c r="CYF105">
        <v>5</v>
      </c>
      <c r="CYG105">
        <v>5.1000000000000005</v>
      </c>
      <c r="CYH105">
        <v>9</v>
      </c>
      <c r="CYI105">
        <v>104</v>
      </c>
      <c r="CYJ105" t="s">
        <v>267</v>
      </c>
      <c r="CYK105" t="s">
        <v>52</v>
      </c>
      <c r="CYL105" t="s">
        <v>53</v>
      </c>
      <c r="CYM105" t="s">
        <v>54</v>
      </c>
      <c r="CYN105">
        <v>5</v>
      </c>
      <c r="CYO105">
        <v>5.1000000000000005</v>
      </c>
      <c r="CYP105">
        <v>9</v>
      </c>
      <c r="CYQ105">
        <v>104</v>
      </c>
      <c r="CYR105" t="s">
        <v>267</v>
      </c>
      <c r="CYS105" t="s">
        <v>52</v>
      </c>
      <c r="CYT105" t="s">
        <v>53</v>
      </c>
      <c r="CYU105" t="s">
        <v>54</v>
      </c>
      <c r="CYV105">
        <v>5</v>
      </c>
      <c r="CYW105">
        <v>5.1000000000000005</v>
      </c>
      <c r="CYX105">
        <v>9</v>
      </c>
      <c r="CYY105">
        <v>104</v>
      </c>
      <c r="CYZ105" t="s">
        <v>267</v>
      </c>
      <c r="CZA105" t="s">
        <v>52</v>
      </c>
      <c r="CZB105" t="s">
        <v>53</v>
      </c>
      <c r="CZC105" t="s">
        <v>54</v>
      </c>
      <c r="CZD105">
        <v>5</v>
      </c>
      <c r="CZE105">
        <v>5.1000000000000005</v>
      </c>
      <c r="CZF105">
        <v>9</v>
      </c>
      <c r="CZG105">
        <v>104</v>
      </c>
      <c r="CZH105" t="s">
        <v>267</v>
      </c>
      <c r="CZI105" t="s">
        <v>52</v>
      </c>
      <c r="CZJ105" t="s">
        <v>53</v>
      </c>
      <c r="CZK105" t="s">
        <v>54</v>
      </c>
      <c r="CZL105">
        <v>5</v>
      </c>
      <c r="CZM105">
        <v>5.1000000000000005</v>
      </c>
      <c r="CZN105">
        <v>9</v>
      </c>
      <c r="CZO105">
        <v>104</v>
      </c>
      <c r="CZP105" t="s">
        <v>267</v>
      </c>
      <c r="CZQ105" t="s">
        <v>52</v>
      </c>
      <c r="CZR105" t="s">
        <v>53</v>
      </c>
      <c r="CZS105" t="s">
        <v>54</v>
      </c>
      <c r="CZT105">
        <v>5</v>
      </c>
      <c r="CZU105">
        <v>5.1000000000000005</v>
      </c>
      <c r="CZV105">
        <v>9</v>
      </c>
      <c r="CZW105">
        <v>104</v>
      </c>
      <c r="CZX105" t="s">
        <v>267</v>
      </c>
      <c r="CZY105" t="s">
        <v>52</v>
      </c>
      <c r="CZZ105" t="s">
        <v>53</v>
      </c>
      <c r="DAA105" t="s">
        <v>54</v>
      </c>
      <c r="DAB105">
        <v>5</v>
      </c>
      <c r="DAC105">
        <v>5.1000000000000005</v>
      </c>
      <c r="DAD105">
        <v>9</v>
      </c>
      <c r="DAE105">
        <v>104</v>
      </c>
      <c r="DAF105" t="s">
        <v>267</v>
      </c>
      <c r="DAG105" t="s">
        <v>52</v>
      </c>
      <c r="DAH105" t="s">
        <v>53</v>
      </c>
      <c r="DAI105" t="s">
        <v>54</v>
      </c>
      <c r="DAJ105">
        <v>5</v>
      </c>
      <c r="DAK105">
        <v>5.1000000000000005</v>
      </c>
      <c r="DAL105">
        <v>9</v>
      </c>
      <c r="DAM105">
        <v>104</v>
      </c>
      <c r="DAN105" t="s">
        <v>267</v>
      </c>
      <c r="DAO105" t="s">
        <v>52</v>
      </c>
      <c r="DAP105" t="s">
        <v>53</v>
      </c>
      <c r="DAQ105" t="s">
        <v>54</v>
      </c>
      <c r="DAR105">
        <v>5</v>
      </c>
      <c r="DAS105">
        <v>5.1000000000000005</v>
      </c>
      <c r="DAT105">
        <v>9</v>
      </c>
      <c r="DAU105">
        <v>104</v>
      </c>
      <c r="DAV105" t="s">
        <v>267</v>
      </c>
      <c r="DAW105" t="s">
        <v>52</v>
      </c>
      <c r="DAX105" t="s">
        <v>53</v>
      </c>
      <c r="DAY105" t="s">
        <v>54</v>
      </c>
      <c r="DAZ105">
        <v>5</v>
      </c>
      <c r="DBA105">
        <v>5.1000000000000005</v>
      </c>
      <c r="DBB105">
        <v>9</v>
      </c>
      <c r="DBC105">
        <v>104</v>
      </c>
      <c r="DBD105" t="s">
        <v>267</v>
      </c>
      <c r="DBE105" t="s">
        <v>52</v>
      </c>
      <c r="DBF105" t="s">
        <v>53</v>
      </c>
      <c r="DBG105" t="s">
        <v>54</v>
      </c>
      <c r="DBH105">
        <v>5</v>
      </c>
      <c r="DBI105">
        <v>5.1000000000000005</v>
      </c>
      <c r="DBJ105">
        <v>9</v>
      </c>
      <c r="DBK105">
        <v>104</v>
      </c>
      <c r="DBL105" t="s">
        <v>267</v>
      </c>
      <c r="DBM105" t="s">
        <v>52</v>
      </c>
      <c r="DBN105" t="s">
        <v>53</v>
      </c>
      <c r="DBO105" t="s">
        <v>54</v>
      </c>
      <c r="DBP105">
        <v>5</v>
      </c>
      <c r="DBQ105">
        <v>5.1000000000000005</v>
      </c>
      <c r="DBR105">
        <v>9</v>
      </c>
      <c r="DBS105">
        <v>104</v>
      </c>
      <c r="DBT105" t="s">
        <v>267</v>
      </c>
      <c r="DBU105" t="s">
        <v>52</v>
      </c>
      <c r="DBV105" t="s">
        <v>53</v>
      </c>
      <c r="DBW105" t="s">
        <v>54</v>
      </c>
      <c r="DBX105">
        <v>5</v>
      </c>
      <c r="DBY105">
        <v>5.1000000000000005</v>
      </c>
      <c r="DBZ105">
        <v>9</v>
      </c>
      <c r="DCA105">
        <v>104</v>
      </c>
      <c r="DCB105" t="s">
        <v>267</v>
      </c>
      <c r="DCC105" t="s">
        <v>52</v>
      </c>
      <c r="DCD105" t="s">
        <v>53</v>
      </c>
      <c r="DCE105" t="s">
        <v>54</v>
      </c>
      <c r="DCF105">
        <v>5</v>
      </c>
      <c r="DCG105">
        <v>5.1000000000000005</v>
      </c>
      <c r="DCH105">
        <v>9</v>
      </c>
      <c r="DCI105">
        <v>104</v>
      </c>
      <c r="DCJ105" t="s">
        <v>267</v>
      </c>
      <c r="DCK105" t="s">
        <v>52</v>
      </c>
      <c r="DCL105" t="s">
        <v>53</v>
      </c>
      <c r="DCM105" t="s">
        <v>54</v>
      </c>
      <c r="DCN105">
        <v>5</v>
      </c>
      <c r="DCO105">
        <v>5.1000000000000005</v>
      </c>
      <c r="DCP105">
        <v>9</v>
      </c>
      <c r="DCQ105">
        <v>104</v>
      </c>
      <c r="DCR105" t="s">
        <v>267</v>
      </c>
      <c r="DCS105" t="s">
        <v>52</v>
      </c>
      <c r="DCT105" t="s">
        <v>53</v>
      </c>
      <c r="DCU105" t="s">
        <v>54</v>
      </c>
      <c r="DCV105">
        <v>5</v>
      </c>
      <c r="DCW105">
        <v>5.1000000000000005</v>
      </c>
      <c r="DCX105">
        <v>9</v>
      </c>
      <c r="DCY105">
        <v>104</v>
      </c>
      <c r="DCZ105" t="s">
        <v>267</v>
      </c>
      <c r="DDA105" t="s">
        <v>52</v>
      </c>
      <c r="DDB105" t="s">
        <v>53</v>
      </c>
      <c r="DDC105" t="s">
        <v>54</v>
      </c>
      <c r="DDD105">
        <v>5</v>
      </c>
      <c r="DDE105">
        <v>5.1000000000000005</v>
      </c>
      <c r="DDF105">
        <v>9</v>
      </c>
      <c r="DDG105">
        <v>104</v>
      </c>
      <c r="DDH105" t="s">
        <v>267</v>
      </c>
      <c r="DDI105" t="s">
        <v>52</v>
      </c>
      <c r="DDJ105" t="s">
        <v>53</v>
      </c>
      <c r="DDK105" t="s">
        <v>54</v>
      </c>
      <c r="DDL105">
        <v>5</v>
      </c>
      <c r="DDM105">
        <v>5.1000000000000005</v>
      </c>
      <c r="DDN105">
        <v>9</v>
      </c>
      <c r="DDO105">
        <v>104</v>
      </c>
      <c r="DDP105" t="s">
        <v>267</v>
      </c>
      <c r="DDQ105" t="s">
        <v>52</v>
      </c>
      <c r="DDR105" t="s">
        <v>53</v>
      </c>
      <c r="DDS105" t="s">
        <v>54</v>
      </c>
      <c r="DDT105">
        <v>5</v>
      </c>
      <c r="DDU105">
        <v>5.1000000000000005</v>
      </c>
      <c r="DDV105">
        <v>9</v>
      </c>
      <c r="DDW105">
        <v>104</v>
      </c>
      <c r="DDX105" t="s">
        <v>267</v>
      </c>
      <c r="DDY105" t="s">
        <v>52</v>
      </c>
      <c r="DDZ105" t="s">
        <v>53</v>
      </c>
      <c r="DEA105" t="s">
        <v>54</v>
      </c>
      <c r="DEB105">
        <v>5</v>
      </c>
      <c r="DEC105">
        <v>5.1000000000000005</v>
      </c>
      <c r="DED105">
        <v>9</v>
      </c>
      <c r="DEE105">
        <v>104</v>
      </c>
      <c r="DEF105" t="s">
        <v>267</v>
      </c>
      <c r="DEG105" t="s">
        <v>52</v>
      </c>
      <c r="DEH105" t="s">
        <v>53</v>
      </c>
      <c r="DEI105" t="s">
        <v>54</v>
      </c>
      <c r="DEJ105">
        <v>5</v>
      </c>
      <c r="DEK105">
        <v>5.1000000000000005</v>
      </c>
      <c r="DEL105">
        <v>9</v>
      </c>
      <c r="DEM105">
        <v>104</v>
      </c>
      <c r="DEN105" t="s">
        <v>267</v>
      </c>
      <c r="DEO105" t="s">
        <v>52</v>
      </c>
      <c r="DEP105" t="s">
        <v>53</v>
      </c>
      <c r="DEQ105" t="s">
        <v>54</v>
      </c>
      <c r="DER105">
        <v>5</v>
      </c>
      <c r="DES105">
        <v>5.1000000000000005</v>
      </c>
      <c r="DET105">
        <v>9</v>
      </c>
      <c r="DEU105">
        <v>104</v>
      </c>
      <c r="DEV105" t="s">
        <v>267</v>
      </c>
      <c r="DEW105" t="s">
        <v>52</v>
      </c>
      <c r="DEX105" t="s">
        <v>53</v>
      </c>
      <c r="DEY105" t="s">
        <v>54</v>
      </c>
      <c r="DEZ105">
        <v>5</v>
      </c>
      <c r="DFA105">
        <v>5.1000000000000005</v>
      </c>
      <c r="DFB105">
        <v>9</v>
      </c>
      <c r="DFC105">
        <v>104</v>
      </c>
      <c r="DFD105" t="s">
        <v>267</v>
      </c>
      <c r="DFE105" t="s">
        <v>52</v>
      </c>
      <c r="DFF105" t="s">
        <v>53</v>
      </c>
      <c r="DFG105" t="s">
        <v>54</v>
      </c>
      <c r="DFH105">
        <v>5</v>
      </c>
      <c r="DFI105">
        <v>5.1000000000000005</v>
      </c>
      <c r="DFJ105">
        <v>9</v>
      </c>
      <c r="DFK105">
        <v>104</v>
      </c>
      <c r="DFL105" t="s">
        <v>267</v>
      </c>
      <c r="DFM105" t="s">
        <v>52</v>
      </c>
      <c r="DFN105" t="s">
        <v>53</v>
      </c>
      <c r="DFO105" t="s">
        <v>54</v>
      </c>
      <c r="DFP105">
        <v>5</v>
      </c>
      <c r="DFQ105">
        <v>5.1000000000000005</v>
      </c>
      <c r="DFR105">
        <v>9</v>
      </c>
      <c r="DFS105">
        <v>104</v>
      </c>
      <c r="DFT105" t="s">
        <v>267</v>
      </c>
      <c r="DFU105" t="s">
        <v>52</v>
      </c>
      <c r="DFV105" t="s">
        <v>53</v>
      </c>
      <c r="DFW105" t="s">
        <v>54</v>
      </c>
      <c r="DFX105">
        <v>5</v>
      </c>
      <c r="DFY105">
        <v>5.1000000000000005</v>
      </c>
      <c r="DFZ105">
        <v>9</v>
      </c>
      <c r="DGA105">
        <v>104</v>
      </c>
      <c r="DGB105" t="s">
        <v>267</v>
      </c>
      <c r="DGC105" t="s">
        <v>52</v>
      </c>
      <c r="DGD105" t="s">
        <v>53</v>
      </c>
      <c r="DGE105" t="s">
        <v>54</v>
      </c>
      <c r="DGF105">
        <v>5</v>
      </c>
      <c r="DGG105">
        <v>5.1000000000000005</v>
      </c>
      <c r="DGH105">
        <v>9</v>
      </c>
      <c r="DGI105">
        <v>104</v>
      </c>
      <c r="DGJ105" t="s">
        <v>267</v>
      </c>
      <c r="DGK105" t="s">
        <v>52</v>
      </c>
      <c r="DGL105" t="s">
        <v>53</v>
      </c>
      <c r="DGM105" t="s">
        <v>54</v>
      </c>
      <c r="DGN105">
        <v>5</v>
      </c>
      <c r="DGO105">
        <v>5.1000000000000005</v>
      </c>
      <c r="DGP105">
        <v>9</v>
      </c>
      <c r="DGQ105">
        <v>104</v>
      </c>
      <c r="DGR105" t="s">
        <v>267</v>
      </c>
      <c r="DGS105" t="s">
        <v>52</v>
      </c>
      <c r="DGT105" t="s">
        <v>53</v>
      </c>
      <c r="DGU105" t="s">
        <v>54</v>
      </c>
      <c r="DGV105">
        <v>5</v>
      </c>
      <c r="DGW105">
        <v>5.1000000000000005</v>
      </c>
      <c r="DGX105">
        <v>9</v>
      </c>
      <c r="DGY105">
        <v>104</v>
      </c>
      <c r="DGZ105" t="s">
        <v>267</v>
      </c>
      <c r="DHA105" t="s">
        <v>52</v>
      </c>
      <c r="DHB105" t="s">
        <v>53</v>
      </c>
      <c r="DHC105" t="s">
        <v>54</v>
      </c>
      <c r="DHD105">
        <v>5</v>
      </c>
      <c r="DHE105">
        <v>5.1000000000000005</v>
      </c>
      <c r="DHF105">
        <v>9</v>
      </c>
      <c r="DHG105">
        <v>104</v>
      </c>
      <c r="DHH105" t="s">
        <v>267</v>
      </c>
      <c r="DHI105" t="s">
        <v>52</v>
      </c>
      <c r="DHJ105" t="s">
        <v>53</v>
      </c>
      <c r="DHK105" t="s">
        <v>54</v>
      </c>
      <c r="DHL105">
        <v>5</v>
      </c>
      <c r="DHM105">
        <v>5.1000000000000005</v>
      </c>
      <c r="DHN105">
        <v>9</v>
      </c>
      <c r="DHO105">
        <v>104</v>
      </c>
      <c r="DHP105" t="s">
        <v>267</v>
      </c>
      <c r="DHQ105" t="s">
        <v>52</v>
      </c>
      <c r="DHR105" t="s">
        <v>53</v>
      </c>
      <c r="DHS105" t="s">
        <v>54</v>
      </c>
      <c r="DHT105">
        <v>5</v>
      </c>
      <c r="DHU105">
        <v>5.1000000000000005</v>
      </c>
      <c r="DHV105">
        <v>9</v>
      </c>
      <c r="DHW105">
        <v>104</v>
      </c>
      <c r="DHX105" t="s">
        <v>267</v>
      </c>
      <c r="DHY105" t="s">
        <v>52</v>
      </c>
      <c r="DHZ105" t="s">
        <v>53</v>
      </c>
      <c r="DIA105" t="s">
        <v>54</v>
      </c>
      <c r="DIB105">
        <v>5</v>
      </c>
      <c r="DIC105">
        <v>5.1000000000000005</v>
      </c>
      <c r="DID105">
        <v>9</v>
      </c>
      <c r="DIE105">
        <v>104</v>
      </c>
      <c r="DIF105" t="s">
        <v>267</v>
      </c>
      <c r="DIG105" t="s">
        <v>52</v>
      </c>
      <c r="DIH105" t="s">
        <v>53</v>
      </c>
      <c r="DII105" t="s">
        <v>54</v>
      </c>
      <c r="DIJ105">
        <v>5</v>
      </c>
      <c r="DIK105">
        <v>5.1000000000000005</v>
      </c>
      <c r="DIL105">
        <v>9</v>
      </c>
      <c r="DIM105">
        <v>104</v>
      </c>
      <c r="DIN105" t="s">
        <v>267</v>
      </c>
      <c r="DIO105" t="s">
        <v>52</v>
      </c>
      <c r="DIP105" t="s">
        <v>53</v>
      </c>
      <c r="DIQ105" t="s">
        <v>54</v>
      </c>
      <c r="DIR105">
        <v>5</v>
      </c>
      <c r="DIS105">
        <v>5.1000000000000005</v>
      </c>
      <c r="DIT105">
        <v>9</v>
      </c>
      <c r="DIU105">
        <v>104</v>
      </c>
      <c r="DIV105" t="s">
        <v>267</v>
      </c>
      <c r="DIW105" t="s">
        <v>52</v>
      </c>
      <c r="DIX105" t="s">
        <v>53</v>
      </c>
      <c r="DIY105" t="s">
        <v>54</v>
      </c>
      <c r="DIZ105">
        <v>5</v>
      </c>
      <c r="DJA105">
        <v>5.1000000000000005</v>
      </c>
      <c r="DJB105">
        <v>9</v>
      </c>
      <c r="DJC105">
        <v>104</v>
      </c>
      <c r="DJD105" t="s">
        <v>267</v>
      </c>
      <c r="DJE105" t="s">
        <v>52</v>
      </c>
      <c r="DJF105" t="s">
        <v>53</v>
      </c>
      <c r="DJG105" t="s">
        <v>54</v>
      </c>
      <c r="DJH105">
        <v>5</v>
      </c>
      <c r="DJI105">
        <v>5.1000000000000005</v>
      </c>
      <c r="DJJ105">
        <v>9</v>
      </c>
      <c r="DJK105">
        <v>104</v>
      </c>
      <c r="DJL105" t="s">
        <v>267</v>
      </c>
      <c r="DJM105" t="s">
        <v>52</v>
      </c>
      <c r="DJN105" t="s">
        <v>53</v>
      </c>
      <c r="DJO105" t="s">
        <v>54</v>
      </c>
      <c r="DJP105">
        <v>5</v>
      </c>
      <c r="DJQ105">
        <v>5.1000000000000005</v>
      </c>
      <c r="DJR105">
        <v>9</v>
      </c>
      <c r="DJS105">
        <v>104</v>
      </c>
      <c r="DJT105" t="s">
        <v>267</v>
      </c>
      <c r="DJU105" t="s">
        <v>52</v>
      </c>
      <c r="DJV105" t="s">
        <v>53</v>
      </c>
      <c r="DJW105" t="s">
        <v>54</v>
      </c>
      <c r="DJX105">
        <v>5</v>
      </c>
      <c r="DJY105">
        <v>5.1000000000000005</v>
      </c>
      <c r="DJZ105">
        <v>9</v>
      </c>
      <c r="DKA105">
        <v>104</v>
      </c>
      <c r="DKB105" t="s">
        <v>267</v>
      </c>
      <c r="DKC105" t="s">
        <v>52</v>
      </c>
      <c r="DKD105" t="s">
        <v>53</v>
      </c>
      <c r="DKE105" t="s">
        <v>54</v>
      </c>
      <c r="DKF105">
        <v>5</v>
      </c>
      <c r="DKG105">
        <v>5.1000000000000005</v>
      </c>
      <c r="DKH105">
        <v>9</v>
      </c>
      <c r="DKI105">
        <v>104</v>
      </c>
      <c r="DKJ105" t="s">
        <v>267</v>
      </c>
      <c r="DKK105" t="s">
        <v>52</v>
      </c>
      <c r="DKL105" t="s">
        <v>53</v>
      </c>
      <c r="DKM105" t="s">
        <v>54</v>
      </c>
      <c r="DKN105">
        <v>5</v>
      </c>
      <c r="DKO105">
        <v>5.1000000000000005</v>
      </c>
      <c r="DKP105">
        <v>9</v>
      </c>
      <c r="DKQ105">
        <v>104</v>
      </c>
      <c r="DKR105" t="s">
        <v>267</v>
      </c>
      <c r="DKS105" t="s">
        <v>52</v>
      </c>
      <c r="DKT105" t="s">
        <v>53</v>
      </c>
      <c r="DKU105" t="s">
        <v>54</v>
      </c>
      <c r="DKV105">
        <v>5</v>
      </c>
      <c r="DKW105">
        <v>5.1000000000000005</v>
      </c>
      <c r="DKX105">
        <v>9</v>
      </c>
      <c r="DKY105">
        <v>104</v>
      </c>
      <c r="DKZ105" t="s">
        <v>267</v>
      </c>
      <c r="DLA105" t="s">
        <v>52</v>
      </c>
      <c r="DLB105" t="s">
        <v>53</v>
      </c>
      <c r="DLC105" t="s">
        <v>54</v>
      </c>
      <c r="DLD105">
        <v>5</v>
      </c>
      <c r="DLE105">
        <v>5.1000000000000005</v>
      </c>
      <c r="DLF105">
        <v>9</v>
      </c>
      <c r="DLG105">
        <v>104</v>
      </c>
      <c r="DLH105" t="s">
        <v>267</v>
      </c>
      <c r="DLI105" t="s">
        <v>52</v>
      </c>
      <c r="DLJ105" t="s">
        <v>53</v>
      </c>
      <c r="DLK105" t="s">
        <v>54</v>
      </c>
      <c r="DLL105">
        <v>5</v>
      </c>
      <c r="DLM105">
        <v>5.1000000000000005</v>
      </c>
      <c r="DLN105">
        <v>9</v>
      </c>
      <c r="DLO105">
        <v>104</v>
      </c>
      <c r="DLP105" t="s">
        <v>267</v>
      </c>
      <c r="DLQ105" t="s">
        <v>52</v>
      </c>
      <c r="DLR105" t="s">
        <v>53</v>
      </c>
      <c r="DLS105" t="s">
        <v>54</v>
      </c>
      <c r="DLT105">
        <v>5</v>
      </c>
      <c r="DLU105">
        <v>5.1000000000000005</v>
      </c>
      <c r="DLV105">
        <v>9</v>
      </c>
      <c r="DLW105">
        <v>104</v>
      </c>
      <c r="DLX105" t="s">
        <v>267</v>
      </c>
      <c r="DLY105" t="s">
        <v>52</v>
      </c>
      <c r="DLZ105" t="s">
        <v>53</v>
      </c>
      <c r="DMA105" t="s">
        <v>54</v>
      </c>
      <c r="DMB105">
        <v>5</v>
      </c>
      <c r="DMC105">
        <v>5.1000000000000005</v>
      </c>
      <c r="DMD105">
        <v>9</v>
      </c>
      <c r="DME105">
        <v>104</v>
      </c>
      <c r="DMF105" t="s">
        <v>267</v>
      </c>
      <c r="DMG105" t="s">
        <v>52</v>
      </c>
      <c r="DMH105" t="s">
        <v>53</v>
      </c>
      <c r="DMI105" t="s">
        <v>54</v>
      </c>
      <c r="DMJ105">
        <v>5</v>
      </c>
      <c r="DMK105">
        <v>5.1000000000000005</v>
      </c>
      <c r="DML105">
        <v>9</v>
      </c>
      <c r="DMM105">
        <v>104</v>
      </c>
      <c r="DMN105" t="s">
        <v>267</v>
      </c>
      <c r="DMO105" t="s">
        <v>52</v>
      </c>
      <c r="DMP105" t="s">
        <v>53</v>
      </c>
      <c r="DMQ105" t="s">
        <v>54</v>
      </c>
      <c r="DMR105">
        <v>5</v>
      </c>
      <c r="DMS105">
        <v>5.1000000000000005</v>
      </c>
      <c r="DMT105">
        <v>9</v>
      </c>
      <c r="DMU105">
        <v>104</v>
      </c>
      <c r="DMV105" t="s">
        <v>267</v>
      </c>
      <c r="DMW105" t="s">
        <v>52</v>
      </c>
      <c r="DMX105" t="s">
        <v>53</v>
      </c>
      <c r="DMY105" t="s">
        <v>54</v>
      </c>
      <c r="DMZ105">
        <v>5</v>
      </c>
      <c r="DNA105">
        <v>5.1000000000000005</v>
      </c>
      <c r="DNB105">
        <v>9</v>
      </c>
      <c r="DNC105">
        <v>104</v>
      </c>
      <c r="DND105" t="s">
        <v>267</v>
      </c>
      <c r="DNE105" t="s">
        <v>52</v>
      </c>
      <c r="DNF105" t="s">
        <v>53</v>
      </c>
      <c r="DNG105" t="s">
        <v>54</v>
      </c>
      <c r="DNH105">
        <v>5</v>
      </c>
      <c r="DNI105">
        <v>5.1000000000000005</v>
      </c>
      <c r="DNJ105">
        <v>9</v>
      </c>
      <c r="DNK105">
        <v>104</v>
      </c>
      <c r="DNL105" t="s">
        <v>267</v>
      </c>
      <c r="DNM105" t="s">
        <v>52</v>
      </c>
      <c r="DNN105" t="s">
        <v>53</v>
      </c>
      <c r="DNO105" t="s">
        <v>54</v>
      </c>
      <c r="DNP105">
        <v>5</v>
      </c>
      <c r="DNQ105">
        <v>5.1000000000000005</v>
      </c>
      <c r="DNR105">
        <v>9</v>
      </c>
      <c r="DNS105">
        <v>104</v>
      </c>
      <c r="DNT105" t="s">
        <v>267</v>
      </c>
      <c r="DNU105" t="s">
        <v>52</v>
      </c>
      <c r="DNV105" t="s">
        <v>53</v>
      </c>
      <c r="DNW105" t="s">
        <v>54</v>
      </c>
      <c r="DNX105">
        <v>5</v>
      </c>
      <c r="DNY105">
        <v>5.1000000000000005</v>
      </c>
      <c r="DNZ105">
        <v>9</v>
      </c>
      <c r="DOA105">
        <v>104</v>
      </c>
      <c r="DOB105" t="s">
        <v>267</v>
      </c>
      <c r="DOC105" t="s">
        <v>52</v>
      </c>
      <c r="DOD105" t="s">
        <v>53</v>
      </c>
      <c r="DOE105" t="s">
        <v>54</v>
      </c>
      <c r="DOF105">
        <v>5</v>
      </c>
      <c r="DOG105">
        <v>5.1000000000000005</v>
      </c>
      <c r="DOH105">
        <v>9</v>
      </c>
      <c r="DOI105">
        <v>104</v>
      </c>
      <c r="DOJ105" t="s">
        <v>267</v>
      </c>
      <c r="DOK105" t="s">
        <v>52</v>
      </c>
      <c r="DOL105" t="s">
        <v>53</v>
      </c>
      <c r="DOM105" t="s">
        <v>54</v>
      </c>
      <c r="DON105">
        <v>5</v>
      </c>
      <c r="DOO105">
        <v>5.1000000000000005</v>
      </c>
      <c r="DOP105">
        <v>9</v>
      </c>
      <c r="DOQ105">
        <v>104</v>
      </c>
      <c r="DOR105" t="s">
        <v>267</v>
      </c>
      <c r="DOS105" t="s">
        <v>52</v>
      </c>
      <c r="DOT105" t="s">
        <v>53</v>
      </c>
      <c r="DOU105" t="s">
        <v>54</v>
      </c>
      <c r="DOV105">
        <v>5</v>
      </c>
      <c r="DOW105">
        <v>5.1000000000000005</v>
      </c>
      <c r="DOX105">
        <v>9</v>
      </c>
      <c r="DOY105">
        <v>104</v>
      </c>
      <c r="DOZ105" t="s">
        <v>267</v>
      </c>
      <c r="DPA105" t="s">
        <v>52</v>
      </c>
      <c r="DPB105" t="s">
        <v>53</v>
      </c>
      <c r="DPC105" t="s">
        <v>54</v>
      </c>
      <c r="DPD105">
        <v>5</v>
      </c>
      <c r="DPE105">
        <v>5.1000000000000005</v>
      </c>
      <c r="DPF105">
        <v>9</v>
      </c>
      <c r="DPG105">
        <v>104</v>
      </c>
      <c r="DPH105" t="s">
        <v>267</v>
      </c>
      <c r="DPI105" t="s">
        <v>52</v>
      </c>
      <c r="DPJ105" t="s">
        <v>53</v>
      </c>
      <c r="DPK105" t="s">
        <v>54</v>
      </c>
      <c r="DPL105">
        <v>5</v>
      </c>
      <c r="DPM105">
        <v>5.1000000000000005</v>
      </c>
      <c r="DPN105">
        <v>9</v>
      </c>
      <c r="DPO105">
        <v>104</v>
      </c>
      <c r="DPP105" t="s">
        <v>267</v>
      </c>
      <c r="DPQ105" t="s">
        <v>52</v>
      </c>
      <c r="DPR105" t="s">
        <v>53</v>
      </c>
      <c r="DPS105" t="s">
        <v>54</v>
      </c>
      <c r="DPT105">
        <v>5</v>
      </c>
      <c r="DPU105">
        <v>5.1000000000000005</v>
      </c>
      <c r="DPV105">
        <v>9</v>
      </c>
      <c r="DPW105">
        <v>104</v>
      </c>
      <c r="DPX105" t="s">
        <v>267</v>
      </c>
      <c r="DPY105" t="s">
        <v>52</v>
      </c>
      <c r="DPZ105" t="s">
        <v>53</v>
      </c>
      <c r="DQA105" t="s">
        <v>54</v>
      </c>
      <c r="DQB105">
        <v>5</v>
      </c>
      <c r="DQC105">
        <v>5.1000000000000005</v>
      </c>
      <c r="DQD105">
        <v>9</v>
      </c>
      <c r="DQE105">
        <v>104</v>
      </c>
      <c r="DQF105" t="s">
        <v>267</v>
      </c>
      <c r="DQG105" t="s">
        <v>52</v>
      </c>
      <c r="DQH105" t="s">
        <v>53</v>
      </c>
      <c r="DQI105" t="s">
        <v>54</v>
      </c>
      <c r="DQJ105">
        <v>5</v>
      </c>
      <c r="DQK105">
        <v>5.1000000000000005</v>
      </c>
      <c r="DQL105">
        <v>9</v>
      </c>
      <c r="DQM105">
        <v>104</v>
      </c>
      <c r="DQN105" t="s">
        <v>267</v>
      </c>
      <c r="DQO105" t="s">
        <v>52</v>
      </c>
      <c r="DQP105" t="s">
        <v>53</v>
      </c>
      <c r="DQQ105" t="s">
        <v>54</v>
      </c>
      <c r="DQR105">
        <v>5</v>
      </c>
      <c r="DQS105">
        <v>5.1000000000000005</v>
      </c>
      <c r="DQT105">
        <v>9</v>
      </c>
      <c r="DQU105">
        <v>104</v>
      </c>
      <c r="DQV105" t="s">
        <v>267</v>
      </c>
      <c r="DQW105" t="s">
        <v>52</v>
      </c>
      <c r="DQX105" t="s">
        <v>53</v>
      </c>
      <c r="DQY105" t="s">
        <v>54</v>
      </c>
      <c r="DQZ105">
        <v>5</v>
      </c>
      <c r="DRA105">
        <v>5.1000000000000005</v>
      </c>
      <c r="DRB105">
        <v>9</v>
      </c>
      <c r="DRC105">
        <v>104</v>
      </c>
      <c r="DRD105" t="s">
        <v>267</v>
      </c>
      <c r="DRE105" t="s">
        <v>52</v>
      </c>
      <c r="DRF105" t="s">
        <v>53</v>
      </c>
      <c r="DRG105" t="s">
        <v>54</v>
      </c>
      <c r="DRH105">
        <v>5</v>
      </c>
      <c r="DRI105">
        <v>5.1000000000000005</v>
      </c>
      <c r="DRJ105">
        <v>9</v>
      </c>
      <c r="DRK105">
        <v>104</v>
      </c>
      <c r="DRL105" t="s">
        <v>267</v>
      </c>
      <c r="DRM105" t="s">
        <v>52</v>
      </c>
      <c r="DRN105" t="s">
        <v>53</v>
      </c>
      <c r="DRO105" t="s">
        <v>54</v>
      </c>
      <c r="DRP105">
        <v>5</v>
      </c>
      <c r="DRQ105">
        <v>5.1000000000000005</v>
      </c>
      <c r="DRR105">
        <v>9</v>
      </c>
      <c r="DRS105">
        <v>104</v>
      </c>
      <c r="DRT105" t="s">
        <v>267</v>
      </c>
      <c r="DRU105" t="s">
        <v>52</v>
      </c>
      <c r="DRV105" t="s">
        <v>53</v>
      </c>
      <c r="DRW105" t="s">
        <v>54</v>
      </c>
      <c r="DRX105">
        <v>5</v>
      </c>
      <c r="DRY105">
        <v>5.1000000000000005</v>
      </c>
      <c r="DRZ105">
        <v>9</v>
      </c>
      <c r="DSA105">
        <v>104</v>
      </c>
      <c r="DSB105" t="s">
        <v>267</v>
      </c>
      <c r="DSC105" t="s">
        <v>52</v>
      </c>
      <c r="DSD105" t="s">
        <v>53</v>
      </c>
      <c r="DSE105" t="s">
        <v>54</v>
      </c>
      <c r="DSF105">
        <v>5</v>
      </c>
      <c r="DSG105">
        <v>5.1000000000000005</v>
      </c>
      <c r="DSH105">
        <v>9</v>
      </c>
      <c r="DSI105">
        <v>104</v>
      </c>
      <c r="DSJ105" t="s">
        <v>267</v>
      </c>
      <c r="DSK105" t="s">
        <v>52</v>
      </c>
      <c r="DSL105" t="s">
        <v>53</v>
      </c>
      <c r="DSM105" t="s">
        <v>54</v>
      </c>
      <c r="DSN105">
        <v>5</v>
      </c>
      <c r="DSO105">
        <v>5.1000000000000005</v>
      </c>
      <c r="DSP105">
        <v>9</v>
      </c>
      <c r="DSQ105">
        <v>104</v>
      </c>
      <c r="DSR105" t="s">
        <v>267</v>
      </c>
      <c r="DSS105" t="s">
        <v>52</v>
      </c>
      <c r="DST105" t="s">
        <v>53</v>
      </c>
      <c r="DSU105" t="s">
        <v>54</v>
      </c>
      <c r="DSV105">
        <v>5</v>
      </c>
      <c r="DSW105">
        <v>5.1000000000000005</v>
      </c>
      <c r="DSX105">
        <v>9</v>
      </c>
      <c r="DSY105">
        <v>104</v>
      </c>
      <c r="DSZ105" t="s">
        <v>267</v>
      </c>
      <c r="DTA105" t="s">
        <v>52</v>
      </c>
      <c r="DTB105" t="s">
        <v>53</v>
      </c>
      <c r="DTC105" t="s">
        <v>54</v>
      </c>
      <c r="DTD105">
        <v>5</v>
      </c>
      <c r="DTE105">
        <v>5.1000000000000005</v>
      </c>
      <c r="DTF105">
        <v>9</v>
      </c>
      <c r="DTG105">
        <v>104</v>
      </c>
      <c r="DTH105" t="s">
        <v>267</v>
      </c>
      <c r="DTI105" t="s">
        <v>52</v>
      </c>
      <c r="DTJ105" t="s">
        <v>53</v>
      </c>
      <c r="DTK105" t="s">
        <v>54</v>
      </c>
      <c r="DTL105">
        <v>5</v>
      </c>
      <c r="DTM105">
        <v>5.1000000000000005</v>
      </c>
      <c r="DTN105">
        <v>9</v>
      </c>
      <c r="DTO105">
        <v>104</v>
      </c>
      <c r="DTP105" t="s">
        <v>267</v>
      </c>
      <c r="DTQ105" t="s">
        <v>52</v>
      </c>
      <c r="DTR105" t="s">
        <v>53</v>
      </c>
      <c r="DTS105" t="s">
        <v>54</v>
      </c>
      <c r="DTT105">
        <v>5</v>
      </c>
      <c r="DTU105">
        <v>5.1000000000000005</v>
      </c>
      <c r="DTV105">
        <v>9</v>
      </c>
      <c r="DTW105">
        <v>104</v>
      </c>
      <c r="DTX105" t="s">
        <v>267</v>
      </c>
      <c r="DTY105" t="s">
        <v>52</v>
      </c>
      <c r="DTZ105" t="s">
        <v>53</v>
      </c>
      <c r="DUA105" t="s">
        <v>54</v>
      </c>
      <c r="DUB105">
        <v>5</v>
      </c>
      <c r="DUC105">
        <v>5.1000000000000005</v>
      </c>
      <c r="DUD105">
        <v>9</v>
      </c>
      <c r="DUE105">
        <v>104</v>
      </c>
      <c r="DUF105" t="s">
        <v>267</v>
      </c>
      <c r="DUG105" t="s">
        <v>52</v>
      </c>
      <c r="DUH105" t="s">
        <v>53</v>
      </c>
      <c r="DUI105" t="s">
        <v>54</v>
      </c>
      <c r="DUJ105">
        <v>5</v>
      </c>
      <c r="DUK105">
        <v>5.1000000000000005</v>
      </c>
      <c r="DUL105">
        <v>9</v>
      </c>
      <c r="DUM105">
        <v>104</v>
      </c>
      <c r="DUN105" t="s">
        <v>267</v>
      </c>
      <c r="DUO105" t="s">
        <v>52</v>
      </c>
      <c r="DUP105" t="s">
        <v>53</v>
      </c>
      <c r="DUQ105" t="s">
        <v>54</v>
      </c>
      <c r="DUR105">
        <v>5</v>
      </c>
      <c r="DUS105">
        <v>5.1000000000000005</v>
      </c>
      <c r="DUT105">
        <v>9</v>
      </c>
      <c r="DUU105">
        <v>104</v>
      </c>
      <c r="DUV105" t="s">
        <v>267</v>
      </c>
      <c r="DUW105" t="s">
        <v>52</v>
      </c>
      <c r="DUX105" t="s">
        <v>53</v>
      </c>
      <c r="DUY105" t="s">
        <v>54</v>
      </c>
      <c r="DUZ105">
        <v>5</v>
      </c>
      <c r="DVA105">
        <v>5.1000000000000005</v>
      </c>
      <c r="DVB105">
        <v>9</v>
      </c>
      <c r="DVC105">
        <v>104</v>
      </c>
      <c r="DVD105" t="s">
        <v>267</v>
      </c>
      <c r="DVE105" t="s">
        <v>52</v>
      </c>
      <c r="DVF105" t="s">
        <v>53</v>
      </c>
      <c r="DVG105" t="s">
        <v>54</v>
      </c>
      <c r="DVH105">
        <v>5</v>
      </c>
      <c r="DVI105">
        <v>5.1000000000000005</v>
      </c>
      <c r="DVJ105">
        <v>9</v>
      </c>
      <c r="DVK105">
        <v>104</v>
      </c>
      <c r="DVL105" t="s">
        <v>267</v>
      </c>
      <c r="DVM105" t="s">
        <v>52</v>
      </c>
      <c r="DVN105" t="s">
        <v>53</v>
      </c>
      <c r="DVO105" t="s">
        <v>54</v>
      </c>
      <c r="DVP105">
        <v>5</v>
      </c>
      <c r="DVQ105">
        <v>5.1000000000000005</v>
      </c>
      <c r="DVR105">
        <v>9</v>
      </c>
      <c r="DVS105">
        <v>104</v>
      </c>
      <c r="DVT105" t="s">
        <v>267</v>
      </c>
      <c r="DVU105" t="s">
        <v>52</v>
      </c>
      <c r="DVV105" t="s">
        <v>53</v>
      </c>
      <c r="DVW105" t="s">
        <v>54</v>
      </c>
      <c r="DVX105">
        <v>5</v>
      </c>
      <c r="DVY105">
        <v>5.1000000000000005</v>
      </c>
      <c r="DVZ105">
        <v>9</v>
      </c>
      <c r="DWA105">
        <v>104</v>
      </c>
      <c r="DWB105" t="s">
        <v>267</v>
      </c>
      <c r="DWC105" t="s">
        <v>52</v>
      </c>
      <c r="DWD105" t="s">
        <v>53</v>
      </c>
      <c r="DWE105" t="s">
        <v>54</v>
      </c>
      <c r="DWF105">
        <v>5</v>
      </c>
      <c r="DWG105">
        <v>5.1000000000000005</v>
      </c>
      <c r="DWH105">
        <v>9</v>
      </c>
      <c r="DWI105">
        <v>104</v>
      </c>
      <c r="DWJ105" t="s">
        <v>267</v>
      </c>
      <c r="DWK105" t="s">
        <v>52</v>
      </c>
      <c r="DWL105" t="s">
        <v>53</v>
      </c>
      <c r="DWM105" t="s">
        <v>54</v>
      </c>
      <c r="DWN105">
        <v>5</v>
      </c>
      <c r="DWO105">
        <v>5.1000000000000005</v>
      </c>
      <c r="DWP105">
        <v>9</v>
      </c>
      <c r="DWQ105">
        <v>104</v>
      </c>
      <c r="DWR105" t="s">
        <v>267</v>
      </c>
      <c r="DWS105" t="s">
        <v>52</v>
      </c>
      <c r="DWT105" t="s">
        <v>53</v>
      </c>
      <c r="DWU105" t="s">
        <v>54</v>
      </c>
      <c r="DWV105">
        <v>5</v>
      </c>
      <c r="DWW105">
        <v>5.1000000000000005</v>
      </c>
      <c r="DWX105">
        <v>9</v>
      </c>
      <c r="DWY105">
        <v>104</v>
      </c>
      <c r="DWZ105" t="s">
        <v>267</v>
      </c>
      <c r="DXA105" t="s">
        <v>52</v>
      </c>
      <c r="DXB105" t="s">
        <v>53</v>
      </c>
      <c r="DXC105" t="s">
        <v>54</v>
      </c>
      <c r="DXD105">
        <v>5</v>
      </c>
      <c r="DXE105">
        <v>5.1000000000000005</v>
      </c>
      <c r="DXF105">
        <v>9</v>
      </c>
      <c r="DXG105">
        <v>104</v>
      </c>
      <c r="DXH105" t="s">
        <v>267</v>
      </c>
      <c r="DXI105" t="s">
        <v>52</v>
      </c>
      <c r="DXJ105" t="s">
        <v>53</v>
      </c>
      <c r="DXK105" t="s">
        <v>54</v>
      </c>
      <c r="DXL105">
        <v>5</v>
      </c>
      <c r="DXM105">
        <v>5.1000000000000005</v>
      </c>
      <c r="DXN105">
        <v>9</v>
      </c>
      <c r="DXO105">
        <v>104</v>
      </c>
      <c r="DXP105" t="s">
        <v>267</v>
      </c>
      <c r="DXQ105" t="s">
        <v>52</v>
      </c>
      <c r="DXR105" t="s">
        <v>53</v>
      </c>
      <c r="DXS105" t="s">
        <v>54</v>
      </c>
      <c r="DXT105">
        <v>5</v>
      </c>
      <c r="DXU105">
        <v>5.1000000000000005</v>
      </c>
      <c r="DXV105">
        <v>9</v>
      </c>
      <c r="DXW105">
        <v>104</v>
      </c>
      <c r="DXX105" t="s">
        <v>267</v>
      </c>
      <c r="DXY105" t="s">
        <v>52</v>
      </c>
      <c r="DXZ105" t="s">
        <v>53</v>
      </c>
      <c r="DYA105" t="s">
        <v>54</v>
      </c>
      <c r="DYB105">
        <v>5</v>
      </c>
      <c r="DYC105">
        <v>5.1000000000000005</v>
      </c>
      <c r="DYD105">
        <v>9</v>
      </c>
      <c r="DYE105">
        <v>104</v>
      </c>
      <c r="DYF105" t="s">
        <v>267</v>
      </c>
      <c r="DYG105" t="s">
        <v>52</v>
      </c>
      <c r="DYH105" t="s">
        <v>53</v>
      </c>
      <c r="DYI105" t="s">
        <v>54</v>
      </c>
      <c r="DYJ105">
        <v>5</v>
      </c>
      <c r="DYK105">
        <v>5.1000000000000005</v>
      </c>
      <c r="DYL105">
        <v>9</v>
      </c>
      <c r="DYM105">
        <v>104</v>
      </c>
      <c r="DYN105" t="s">
        <v>267</v>
      </c>
      <c r="DYO105" t="s">
        <v>52</v>
      </c>
      <c r="DYP105" t="s">
        <v>53</v>
      </c>
      <c r="DYQ105" t="s">
        <v>54</v>
      </c>
      <c r="DYR105">
        <v>5</v>
      </c>
      <c r="DYS105">
        <v>5.1000000000000005</v>
      </c>
      <c r="DYT105">
        <v>9</v>
      </c>
      <c r="DYU105">
        <v>104</v>
      </c>
      <c r="DYV105" t="s">
        <v>267</v>
      </c>
      <c r="DYW105" t="s">
        <v>52</v>
      </c>
      <c r="DYX105" t="s">
        <v>53</v>
      </c>
      <c r="DYY105" t="s">
        <v>54</v>
      </c>
      <c r="DYZ105">
        <v>5</v>
      </c>
      <c r="DZA105">
        <v>5.1000000000000005</v>
      </c>
      <c r="DZB105">
        <v>9</v>
      </c>
      <c r="DZC105">
        <v>104</v>
      </c>
      <c r="DZD105" t="s">
        <v>267</v>
      </c>
      <c r="DZE105" t="s">
        <v>52</v>
      </c>
      <c r="DZF105" t="s">
        <v>53</v>
      </c>
      <c r="DZG105" t="s">
        <v>54</v>
      </c>
      <c r="DZH105">
        <v>5</v>
      </c>
      <c r="DZI105">
        <v>5.1000000000000005</v>
      </c>
      <c r="DZJ105">
        <v>9</v>
      </c>
      <c r="DZK105">
        <v>104</v>
      </c>
      <c r="DZL105" t="s">
        <v>267</v>
      </c>
      <c r="DZM105" t="s">
        <v>52</v>
      </c>
      <c r="DZN105" t="s">
        <v>53</v>
      </c>
      <c r="DZO105" t="s">
        <v>54</v>
      </c>
      <c r="DZP105">
        <v>5</v>
      </c>
      <c r="DZQ105">
        <v>5.1000000000000005</v>
      </c>
      <c r="DZR105">
        <v>9</v>
      </c>
      <c r="DZS105">
        <v>104</v>
      </c>
      <c r="DZT105" t="s">
        <v>267</v>
      </c>
      <c r="DZU105" t="s">
        <v>52</v>
      </c>
      <c r="DZV105" t="s">
        <v>53</v>
      </c>
      <c r="DZW105" t="s">
        <v>54</v>
      </c>
      <c r="DZX105">
        <v>5</v>
      </c>
      <c r="DZY105">
        <v>5.1000000000000005</v>
      </c>
      <c r="DZZ105">
        <v>9</v>
      </c>
      <c r="EAA105">
        <v>104</v>
      </c>
      <c r="EAB105" t="s">
        <v>267</v>
      </c>
      <c r="EAC105" t="s">
        <v>52</v>
      </c>
      <c r="EAD105" t="s">
        <v>53</v>
      </c>
      <c r="EAE105" t="s">
        <v>54</v>
      </c>
      <c r="EAF105">
        <v>5</v>
      </c>
      <c r="EAG105">
        <v>5.1000000000000005</v>
      </c>
      <c r="EAH105">
        <v>9</v>
      </c>
      <c r="EAI105">
        <v>104</v>
      </c>
      <c r="EAJ105" t="s">
        <v>267</v>
      </c>
      <c r="EAK105" t="s">
        <v>52</v>
      </c>
      <c r="EAL105" t="s">
        <v>53</v>
      </c>
      <c r="EAM105" t="s">
        <v>54</v>
      </c>
      <c r="EAN105">
        <v>5</v>
      </c>
      <c r="EAO105">
        <v>5.1000000000000005</v>
      </c>
      <c r="EAP105">
        <v>9</v>
      </c>
      <c r="EAQ105">
        <v>104</v>
      </c>
      <c r="EAR105" t="s">
        <v>267</v>
      </c>
      <c r="EAS105" t="s">
        <v>52</v>
      </c>
      <c r="EAT105" t="s">
        <v>53</v>
      </c>
      <c r="EAU105" t="s">
        <v>54</v>
      </c>
      <c r="EAV105">
        <v>5</v>
      </c>
      <c r="EAW105">
        <v>5.1000000000000005</v>
      </c>
      <c r="EAX105">
        <v>9</v>
      </c>
      <c r="EAY105">
        <v>104</v>
      </c>
      <c r="EAZ105" t="s">
        <v>267</v>
      </c>
      <c r="EBA105" t="s">
        <v>52</v>
      </c>
      <c r="EBB105" t="s">
        <v>53</v>
      </c>
      <c r="EBC105" t="s">
        <v>54</v>
      </c>
      <c r="EBD105">
        <v>5</v>
      </c>
      <c r="EBE105">
        <v>5.1000000000000005</v>
      </c>
      <c r="EBF105">
        <v>9</v>
      </c>
      <c r="EBG105">
        <v>104</v>
      </c>
      <c r="EBH105" t="s">
        <v>267</v>
      </c>
      <c r="EBI105" t="s">
        <v>52</v>
      </c>
      <c r="EBJ105" t="s">
        <v>53</v>
      </c>
      <c r="EBK105" t="s">
        <v>54</v>
      </c>
      <c r="EBL105">
        <v>5</v>
      </c>
      <c r="EBM105">
        <v>5.1000000000000005</v>
      </c>
      <c r="EBN105">
        <v>9</v>
      </c>
      <c r="EBO105">
        <v>104</v>
      </c>
      <c r="EBP105" t="s">
        <v>267</v>
      </c>
      <c r="EBQ105" t="s">
        <v>52</v>
      </c>
      <c r="EBR105" t="s">
        <v>53</v>
      </c>
      <c r="EBS105" t="s">
        <v>54</v>
      </c>
      <c r="EBT105">
        <v>5</v>
      </c>
      <c r="EBU105">
        <v>5.1000000000000005</v>
      </c>
      <c r="EBV105">
        <v>9</v>
      </c>
      <c r="EBW105">
        <v>104</v>
      </c>
      <c r="EBX105" t="s">
        <v>267</v>
      </c>
      <c r="EBY105" t="s">
        <v>52</v>
      </c>
      <c r="EBZ105" t="s">
        <v>53</v>
      </c>
      <c r="ECA105" t="s">
        <v>54</v>
      </c>
      <c r="ECB105">
        <v>5</v>
      </c>
      <c r="ECC105">
        <v>5.1000000000000005</v>
      </c>
      <c r="ECD105">
        <v>9</v>
      </c>
      <c r="ECE105">
        <v>104</v>
      </c>
      <c r="ECF105" t="s">
        <v>267</v>
      </c>
      <c r="ECG105" t="s">
        <v>52</v>
      </c>
      <c r="ECH105" t="s">
        <v>53</v>
      </c>
      <c r="ECI105" t="s">
        <v>54</v>
      </c>
      <c r="ECJ105">
        <v>5</v>
      </c>
      <c r="ECK105">
        <v>5.1000000000000005</v>
      </c>
      <c r="ECL105">
        <v>9</v>
      </c>
      <c r="ECM105">
        <v>104</v>
      </c>
      <c r="ECN105" t="s">
        <v>267</v>
      </c>
      <c r="ECO105" t="s">
        <v>52</v>
      </c>
      <c r="ECP105" t="s">
        <v>53</v>
      </c>
      <c r="ECQ105" t="s">
        <v>54</v>
      </c>
      <c r="ECR105">
        <v>5</v>
      </c>
      <c r="ECS105">
        <v>5.1000000000000005</v>
      </c>
      <c r="ECT105">
        <v>9</v>
      </c>
      <c r="ECU105">
        <v>104</v>
      </c>
      <c r="ECV105" t="s">
        <v>267</v>
      </c>
      <c r="ECW105" t="s">
        <v>52</v>
      </c>
      <c r="ECX105" t="s">
        <v>53</v>
      </c>
      <c r="ECY105" t="s">
        <v>54</v>
      </c>
      <c r="ECZ105">
        <v>5</v>
      </c>
      <c r="EDA105">
        <v>5.1000000000000005</v>
      </c>
      <c r="EDB105">
        <v>9</v>
      </c>
      <c r="EDC105">
        <v>104</v>
      </c>
      <c r="EDD105" t="s">
        <v>267</v>
      </c>
      <c r="EDE105" t="s">
        <v>52</v>
      </c>
      <c r="EDF105" t="s">
        <v>53</v>
      </c>
      <c r="EDG105" t="s">
        <v>54</v>
      </c>
      <c r="EDH105">
        <v>5</v>
      </c>
      <c r="EDI105">
        <v>5.1000000000000005</v>
      </c>
      <c r="EDJ105">
        <v>9</v>
      </c>
      <c r="EDK105">
        <v>104</v>
      </c>
      <c r="EDL105" t="s">
        <v>267</v>
      </c>
      <c r="EDM105" t="s">
        <v>52</v>
      </c>
      <c r="EDN105" t="s">
        <v>53</v>
      </c>
      <c r="EDO105" t="s">
        <v>54</v>
      </c>
      <c r="EDP105">
        <v>5</v>
      </c>
      <c r="EDQ105">
        <v>5.1000000000000005</v>
      </c>
      <c r="EDR105">
        <v>9</v>
      </c>
      <c r="EDS105">
        <v>104</v>
      </c>
      <c r="EDT105" t="s">
        <v>267</v>
      </c>
      <c r="EDU105" t="s">
        <v>52</v>
      </c>
      <c r="EDV105" t="s">
        <v>53</v>
      </c>
      <c r="EDW105" t="s">
        <v>54</v>
      </c>
      <c r="EDX105">
        <v>5</v>
      </c>
      <c r="EDY105">
        <v>5.1000000000000005</v>
      </c>
      <c r="EDZ105">
        <v>9</v>
      </c>
      <c r="EEA105">
        <v>104</v>
      </c>
      <c r="EEB105" t="s">
        <v>267</v>
      </c>
      <c r="EEC105" t="s">
        <v>52</v>
      </c>
      <c r="EED105" t="s">
        <v>53</v>
      </c>
      <c r="EEE105" t="s">
        <v>54</v>
      </c>
      <c r="EEF105">
        <v>5</v>
      </c>
      <c r="EEG105">
        <v>5.1000000000000005</v>
      </c>
      <c r="EEH105">
        <v>9</v>
      </c>
      <c r="EEI105">
        <v>104</v>
      </c>
      <c r="EEJ105" t="s">
        <v>267</v>
      </c>
      <c r="EEK105" t="s">
        <v>52</v>
      </c>
      <c r="EEL105" t="s">
        <v>53</v>
      </c>
      <c r="EEM105" t="s">
        <v>54</v>
      </c>
      <c r="EEN105">
        <v>5</v>
      </c>
      <c r="EEO105">
        <v>5.1000000000000005</v>
      </c>
      <c r="EEP105">
        <v>9</v>
      </c>
      <c r="EEQ105">
        <v>104</v>
      </c>
      <c r="EER105" t="s">
        <v>267</v>
      </c>
      <c r="EES105" t="s">
        <v>52</v>
      </c>
      <c r="EET105" t="s">
        <v>53</v>
      </c>
      <c r="EEU105" t="s">
        <v>54</v>
      </c>
      <c r="EEV105">
        <v>5</v>
      </c>
      <c r="EEW105">
        <v>5.1000000000000005</v>
      </c>
      <c r="EEX105">
        <v>9</v>
      </c>
      <c r="EEY105">
        <v>104</v>
      </c>
      <c r="EEZ105" t="s">
        <v>267</v>
      </c>
      <c r="EFA105" t="s">
        <v>52</v>
      </c>
      <c r="EFB105" t="s">
        <v>53</v>
      </c>
      <c r="EFC105" t="s">
        <v>54</v>
      </c>
      <c r="EFD105">
        <v>5</v>
      </c>
      <c r="EFE105">
        <v>5.1000000000000005</v>
      </c>
      <c r="EFF105">
        <v>9</v>
      </c>
      <c r="EFG105">
        <v>104</v>
      </c>
      <c r="EFH105" t="s">
        <v>267</v>
      </c>
      <c r="EFI105" t="s">
        <v>52</v>
      </c>
      <c r="EFJ105" t="s">
        <v>53</v>
      </c>
      <c r="EFK105" t="s">
        <v>54</v>
      </c>
      <c r="EFL105">
        <v>5</v>
      </c>
      <c r="EFM105">
        <v>5.1000000000000005</v>
      </c>
      <c r="EFN105">
        <v>9</v>
      </c>
      <c r="EFO105">
        <v>104</v>
      </c>
      <c r="EFP105" t="s">
        <v>267</v>
      </c>
      <c r="EFQ105" t="s">
        <v>52</v>
      </c>
      <c r="EFR105" t="s">
        <v>53</v>
      </c>
      <c r="EFS105" t="s">
        <v>54</v>
      </c>
      <c r="EFT105">
        <v>5</v>
      </c>
      <c r="EFU105">
        <v>5.1000000000000005</v>
      </c>
      <c r="EFV105">
        <v>9</v>
      </c>
      <c r="EFW105">
        <v>104</v>
      </c>
      <c r="EFX105" t="s">
        <v>267</v>
      </c>
      <c r="EFY105" t="s">
        <v>52</v>
      </c>
      <c r="EFZ105" t="s">
        <v>53</v>
      </c>
      <c r="EGA105" t="s">
        <v>54</v>
      </c>
      <c r="EGB105">
        <v>5</v>
      </c>
      <c r="EGC105">
        <v>5.1000000000000005</v>
      </c>
      <c r="EGD105">
        <v>9</v>
      </c>
      <c r="EGE105">
        <v>104</v>
      </c>
      <c r="EGF105" t="s">
        <v>267</v>
      </c>
      <c r="EGG105" t="s">
        <v>52</v>
      </c>
      <c r="EGH105" t="s">
        <v>53</v>
      </c>
      <c r="EGI105" t="s">
        <v>54</v>
      </c>
      <c r="EGJ105">
        <v>5</v>
      </c>
      <c r="EGK105">
        <v>5.1000000000000005</v>
      </c>
      <c r="EGL105">
        <v>9</v>
      </c>
      <c r="EGM105">
        <v>104</v>
      </c>
      <c r="EGN105" t="s">
        <v>267</v>
      </c>
      <c r="EGO105" t="s">
        <v>52</v>
      </c>
      <c r="EGP105" t="s">
        <v>53</v>
      </c>
      <c r="EGQ105" t="s">
        <v>54</v>
      </c>
      <c r="EGR105">
        <v>5</v>
      </c>
      <c r="EGS105">
        <v>5.1000000000000005</v>
      </c>
      <c r="EGT105">
        <v>9</v>
      </c>
      <c r="EGU105">
        <v>104</v>
      </c>
      <c r="EGV105" t="s">
        <v>267</v>
      </c>
      <c r="EGW105" t="s">
        <v>52</v>
      </c>
      <c r="EGX105" t="s">
        <v>53</v>
      </c>
      <c r="EGY105" t="s">
        <v>54</v>
      </c>
      <c r="EGZ105">
        <v>5</v>
      </c>
      <c r="EHA105">
        <v>5.1000000000000005</v>
      </c>
      <c r="EHB105">
        <v>9</v>
      </c>
      <c r="EHC105">
        <v>104</v>
      </c>
      <c r="EHD105" t="s">
        <v>267</v>
      </c>
      <c r="EHE105" t="s">
        <v>52</v>
      </c>
      <c r="EHF105" t="s">
        <v>53</v>
      </c>
      <c r="EHG105" t="s">
        <v>54</v>
      </c>
      <c r="EHH105">
        <v>5</v>
      </c>
      <c r="EHI105">
        <v>5.1000000000000005</v>
      </c>
      <c r="EHJ105">
        <v>9</v>
      </c>
      <c r="EHK105">
        <v>104</v>
      </c>
      <c r="EHL105" t="s">
        <v>267</v>
      </c>
      <c r="EHM105" t="s">
        <v>52</v>
      </c>
      <c r="EHN105" t="s">
        <v>53</v>
      </c>
      <c r="EHO105" t="s">
        <v>54</v>
      </c>
      <c r="EHP105">
        <v>5</v>
      </c>
      <c r="EHQ105">
        <v>5.1000000000000005</v>
      </c>
      <c r="EHR105">
        <v>9</v>
      </c>
      <c r="EHS105">
        <v>104</v>
      </c>
      <c r="EHT105" t="s">
        <v>267</v>
      </c>
      <c r="EHU105" t="s">
        <v>52</v>
      </c>
      <c r="EHV105" t="s">
        <v>53</v>
      </c>
      <c r="EHW105" t="s">
        <v>54</v>
      </c>
      <c r="EHX105">
        <v>5</v>
      </c>
      <c r="EHY105">
        <v>5.1000000000000005</v>
      </c>
      <c r="EHZ105">
        <v>9</v>
      </c>
      <c r="EIA105">
        <v>104</v>
      </c>
      <c r="EIB105" t="s">
        <v>267</v>
      </c>
      <c r="EIC105" t="s">
        <v>52</v>
      </c>
      <c r="EID105" t="s">
        <v>53</v>
      </c>
      <c r="EIE105" t="s">
        <v>54</v>
      </c>
      <c r="EIF105">
        <v>5</v>
      </c>
      <c r="EIG105">
        <v>5.1000000000000005</v>
      </c>
      <c r="EIH105">
        <v>9</v>
      </c>
      <c r="EII105">
        <v>104</v>
      </c>
      <c r="EIJ105" t="s">
        <v>267</v>
      </c>
      <c r="EIK105" t="s">
        <v>52</v>
      </c>
      <c r="EIL105" t="s">
        <v>53</v>
      </c>
      <c r="EIM105" t="s">
        <v>54</v>
      </c>
      <c r="EIN105">
        <v>5</v>
      </c>
      <c r="EIO105">
        <v>5.1000000000000005</v>
      </c>
      <c r="EIP105">
        <v>9</v>
      </c>
      <c r="EIQ105">
        <v>104</v>
      </c>
      <c r="EIR105" t="s">
        <v>267</v>
      </c>
      <c r="EIS105" t="s">
        <v>52</v>
      </c>
      <c r="EIT105" t="s">
        <v>53</v>
      </c>
      <c r="EIU105" t="s">
        <v>54</v>
      </c>
      <c r="EIV105">
        <v>5</v>
      </c>
      <c r="EIW105">
        <v>5.1000000000000005</v>
      </c>
      <c r="EIX105">
        <v>9</v>
      </c>
      <c r="EIY105">
        <v>104</v>
      </c>
      <c r="EIZ105" t="s">
        <v>267</v>
      </c>
      <c r="EJA105" t="s">
        <v>52</v>
      </c>
      <c r="EJB105" t="s">
        <v>53</v>
      </c>
      <c r="EJC105" t="s">
        <v>54</v>
      </c>
      <c r="EJD105">
        <v>5</v>
      </c>
      <c r="EJE105">
        <v>5.1000000000000005</v>
      </c>
      <c r="EJF105">
        <v>9</v>
      </c>
      <c r="EJG105">
        <v>104</v>
      </c>
      <c r="EJH105" t="s">
        <v>267</v>
      </c>
      <c r="EJI105" t="s">
        <v>52</v>
      </c>
      <c r="EJJ105" t="s">
        <v>53</v>
      </c>
      <c r="EJK105" t="s">
        <v>54</v>
      </c>
      <c r="EJL105">
        <v>5</v>
      </c>
      <c r="EJM105">
        <v>5.1000000000000005</v>
      </c>
      <c r="EJN105">
        <v>9</v>
      </c>
      <c r="EJO105">
        <v>104</v>
      </c>
      <c r="EJP105" t="s">
        <v>267</v>
      </c>
      <c r="EJQ105" t="s">
        <v>52</v>
      </c>
      <c r="EJR105" t="s">
        <v>53</v>
      </c>
      <c r="EJS105" t="s">
        <v>54</v>
      </c>
      <c r="EJT105">
        <v>5</v>
      </c>
      <c r="EJU105">
        <v>5.1000000000000005</v>
      </c>
      <c r="EJV105">
        <v>9</v>
      </c>
      <c r="EJW105">
        <v>104</v>
      </c>
      <c r="EJX105" t="s">
        <v>267</v>
      </c>
      <c r="EJY105" t="s">
        <v>52</v>
      </c>
      <c r="EJZ105" t="s">
        <v>53</v>
      </c>
      <c r="EKA105" t="s">
        <v>54</v>
      </c>
      <c r="EKB105">
        <v>5</v>
      </c>
      <c r="EKC105">
        <v>5.1000000000000005</v>
      </c>
      <c r="EKD105">
        <v>9</v>
      </c>
      <c r="EKE105">
        <v>104</v>
      </c>
      <c r="EKF105" t="s">
        <v>267</v>
      </c>
      <c r="EKG105" t="s">
        <v>52</v>
      </c>
      <c r="EKH105" t="s">
        <v>53</v>
      </c>
      <c r="EKI105" t="s">
        <v>54</v>
      </c>
      <c r="EKJ105">
        <v>5</v>
      </c>
      <c r="EKK105">
        <v>5.1000000000000005</v>
      </c>
      <c r="EKL105">
        <v>9</v>
      </c>
      <c r="EKM105">
        <v>104</v>
      </c>
      <c r="EKN105" t="s">
        <v>267</v>
      </c>
      <c r="EKO105" t="s">
        <v>52</v>
      </c>
      <c r="EKP105" t="s">
        <v>53</v>
      </c>
      <c r="EKQ105" t="s">
        <v>54</v>
      </c>
      <c r="EKR105">
        <v>5</v>
      </c>
      <c r="EKS105">
        <v>5.1000000000000005</v>
      </c>
      <c r="EKT105">
        <v>9</v>
      </c>
      <c r="EKU105">
        <v>104</v>
      </c>
      <c r="EKV105" t="s">
        <v>267</v>
      </c>
      <c r="EKW105" t="s">
        <v>52</v>
      </c>
      <c r="EKX105" t="s">
        <v>53</v>
      </c>
      <c r="EKY105" t="s">
        <v>54</v>
      </c>
      <c r="EKZ105">
        <v>5</v>
      </c>
      <c r="ELA105">
        <v>5.1000000000000005</v>
      </c>
      <c r="ELB105">
        <v>9</v>
      </c>
      <c r="ELC105">
        <v>104</v>
      </c>
      <c r="ELD105" t="s">
        <v>267</v>
      </c>
      <c r="ELE105" t="s">
        <v>52</v>
      </c>
      <c r="ELF105" t="s">
        <v>53</v>
      </c>
      <c r="ELG105" t="s">
        <v>54</v>
      </c>
      <c r="ELH105">
        <v>5</v>
      </c>
      <c r="ELI105">
        <v>5.1000000000000005</v>
      </c>
      <c r="ELJ105">
        <v>9</v>
      </c>
      <c r="ELK105">
        <v>104</v>
      </c>
      <c r="ELL105" t="s">
        <v>267</v>
      </c>
      <c r="ELM105" t="s">
        <v>52</v>
      </c>
      <c r="ELN105" t="s">
        <v>53</v>
      </c>
      <c r="ELO105" t="s">
        <v>54</v>
      </c>
      <c r="ELP105">
        <v>5</v>
      </c>
      <c r="ELQ105">
        <v>5.1000000000000005</v>
      </c>
      <c r="ELR105">
        <v>9</v>
      </c>
      <c r="ELS105">
        <v>104</v>
      </c>
      <c r="ELT105" t="s">
        <v>267</v>
      </c>
      <c r="ELU105" t="s">
        <v>52</v>
      </c>
      <c r="ELV105" t="s">
        <v>53</v>
      </c>
      <c r="ELW105" t="s">
        <v>54</v>
      </c>
      <c r="ELX105">
        <v>5</v>
      </c>
      <c r="ELY105">
        <v>5.1000000000000005</v>
      </c>
      <c r="ELZ105">
        <v>9</v>
      </c>
      <c r="EMA105">
        <v>104</v>
      </c>
      <c r="EMB105" t="s">
        <v>267</v>
      </c>
      <c r="EMC105" t="s">
        <v>52</v>
      </c>
      <c r="EMD105" t="s">
        <v>53</v>
      </c>
      <c r="EME105" t="s">
        <v>54</v>
      </c>
      <c r="EMF105">
        <v>5</v>
      </c>
      <c r="EMG105">
        <v>5.1000000000000005</v>
      </c>
      <c r="EMH105">
        <v>9</v>
      </c>
      <c r="EMI105">
        <v>104</v>
      </c>
      <c r="EMJ105" t="s">
        <v>267</v>
      </c>
      <c r="EMK105" t="s">
        <v>52</v>
      </c>
      <c r="EML105" t="s">
        <v>53</v>
      </c>
      <c r="EMM105" t="s">
        <v>54</v>
      </c>
      <c r="EMN105">
        <v>5</v>
      </c>
      <c r="EMO105">
        <v>5.1000000000000005</v>
      </c>
      <c r="EMP105">
        <v>9</v>
      </c>
      <c r="EMQ105">
        <v>104</v>
      </c>
      <c r="EMR105" t="s">
        <v>267</v>
      </c>
      <c r="EMS105" t="s">
        <v>52</v>
      </c>
      <c r="EMT105" t="s">
        <v>53</v>
      </c>
      <c r="EMU105" t="s">
        <v>54</v>
      </c>
      <c r="EMV105">
        <v>5</v>
      </c>
      <c r="EMW105">
        <v>5.1000000000000005</v>
      </c>
      <c r="EMX105">
        <v>9</v>
      </c>
      <c r="EMY105">
        <v>104</v>
      </c>
      <c r="EMZ105" t="s">
        <v>267</v>
      </c>
      <c r="ENA105" t="s">
        <v>52</v>
      </c>
      <c r="ENB105" t="s">
        <v>53</v>
      </c>
      <c r="ENC105" t="s">
        <v>54</v>
      </c>
      <c r="END105">
        <v>5</v>
      </c>
      <c r="ENE105">
        <v>5.1000000000000005</v>
      </c>
      <c r="ENF105">
        <v>9</v>
      </c>
      <c r="ENG105">
        <v>104</v>
      </c>
      <c r="ENH105" t="s">
        <v>267</v>
      </c>
      <c r="ENI105" t="s">
        <v>52</v>
      </c>
      <c r="ENJ105" t="s">
        <v>53</v>
      </c>
      <c r="ENK105" t="s">
        <v>54</v>
      </c>
      <c r="ENL105">
        <v>5</v>
      </c>
      <c r="ENM105">
        <v>5.1000000000000005</v>
      </c>
      <c r="ENN105">
        <v>9</v>
      </c>
      <c r="ENO105">
        <v>104</v>
      </c>
      <c r="ENP105" t="s">
        <v>267</v>
      </c>
      <c r="ENQ105" t="s">
        <v>52</v>
      </c>
      <c r="ENR105" t="s">
        <v>53</v>
      </c>
      <c r="ENS105" t="s">
        <v>54</v>
      </c>
      <c r="ENT105">
        <v>5</v>
      </c>
      <c r="ENU105">
        <v>5.1000000000000005</v>
      </c>
      <c r="ENV105">
        <v>9</v>
      </c>
      <c r="ENW105">
        <v>104</v>
      </c>
      <c r="ENX105" t="s">
        <v>267</v>
      </c>
      <c r="ENY105" t="s">
        <v>52</v>
      </c>
      <c r="ENZ105" t="s">
        <v>53</v>
      </c>
      <c r="EOA105" t="s">
        <v>54</v>
      </c>
      <c r="EOB105">
        <v>5</v>
      </c>
      <c r="EOC105">
        <v>5.1000000000000005</v>
      </c>
      <c r="EOD105">
        <v>9</v>
      </c>
      <c r="EOE105">
        <v>104</v>
      </c>
      <c r="EOF105" t="s">
        <v>267</v>
      </c>
      <c r="EOG105" t="s">
        <v>52</v>
      </c>
      <c r="EOH105" t="s">
        <v>53</v>
      </c>
      <c r="EOI105" t="s">
        <v>54</v>
      </c>
      <c r="EOJ105">
        <v>5</v>
      </c>
      <c r="EOK105">
        <v>5.1000000000000005</v>
      </c>
      <c r="EOL105">
        <v>9</v>
      </c>
      <c r="EOM105">
        <v>104</v>
      </c>
      <c r="EON105" t="s">
        <v>267</v>
      </c>
      <c r="EOO105" t="s">
        <v>52</v>
      </c>
      <c r="EOP105" t="s">
        <v>53</v>
      </c>
      <c r="EOQ105" t="s">
        <v>54</v>
      </c>
      <c r="EOR105">
        <v>5</v>
      </c>
      <c r="EOS105">
        <v>5.1000000000000005</v>
      </c>
      <c r="EOT105">
        <v>9</v>
      </c>
      <c r="EOU105">
        <v>104</v>
      </c>
      <c r="EOV105" t="s">
        <v>267</v>
      </c>
      <c r="EOW105" t="s">
        <v>52</v>
      </c>
      <c r="EOX105" t="s">
        <v>53</v>
      </c>
      <c r="EOY105" t="s">
        <v>54</v>
      </c>
      <c r="EOZ105">
        <v>5</v>
      </c>
      <c r="EPA105">
        <v>5.1000000000000005</v>
      </c>
      <c r="EPB105">
        <v>9</v>
      </c>
      <c r="EPC105">
        <v>104</v>
      </c>
      <c r="EPD105" t="s">
        <v>267</v>
      </c>
      <c r="EPE105" t="s">
        <v>52</v>
      </c>
      <c r="EPF105" t="s">
        <v>53</v>
      </c>
      <c r="EPG105" t="s">
        <v>54</v>
      </c>
      <c r="EPH105">
        <v>5</v>
      </c>
      <c r="EPI105">
        <v>5.1000000000000005</v>
      </c>
      <c r="EPJ105">
        <v>9</v>
      </c>
      <c r="EPK105">
        <v>104</v>
      </c>
      <c r="EPL105" t="s">
        <v>267</v>
      </c>
      <c r="EPM105" t="s">
        <v>52</v>
      </c>
      <c r="EPN105" t="s">
        <v>53</v>
      </c>
      <c r="EPO105" t="s">
        <v>54</v>
      </c>
      <c r="EPP105">
        <v>5</v>
      </c>
      <c r="EPQ105">
        <v>5.1000000000000005</v>
      </c>
      <c r="EPR105">
        <v>9</v>
      </c>
      <c r="EPS105">
        <v>104</v>
      </c>
      <c r="EPT105" t="s">
        <v>267</v>
      </c>
      <c r="EPU105" t="s">
        <v>52</v>
      </c>
      <c r="EPV105" t="s">
        <v>53</v>
      </c>
      <c r="EPW105" t="s">
        <v>54</v>
      </c>
      <c r="EPX105">
        <v>5</v>
      </c>
      <c r="EPY105">
        <v>5.1000000000000005</v>
      </c>
      <c r="EPZ105">
        <v>9</v>
      </c>
      <c r="EQA105">
        <v>104</v>
      </c>
      <c r="EQB105" t="s">
        <v>267</v>
      </c>
      <c r="EQC105" t="s">
        <v>52</v>
      </c>
      <c r="EQD105" t="s">
        <v>53</v>
      </c>
      <c r="EQE105" t="s">
        <v>54</v>
      </c>
      <c r="EQF105">
        <v>5</v>
      </c>
      <c r="EQG105">
        <v>5.1000000000000005</v>
      </c>
      <c r="EQH105">
        <v>9</v>
      </c>
      <c r="EQI105">
        <v>104</v>
      </c>
      <c r="EQJ105" t="s">
        <v>267</v>
      </c>
      <c r="EQK105" t="s">
        <v>52</v>
      </c>
      <c r="EQL105" t="s">
        <v>53</v>
      </c>
      <c r="EQM105" t="s">
        <v>54</v>
      </c>
      <c r="EQN105">
        <v>5</v>
      </c>
      <c r="EQO105">
        <v>5.1000000000000005</v>
      </c>
      <c r="EQP105">
        <v>9</v>
      </c>
      <c r="EQQ105">
        <v>104</v>
      </c>
      <c r="EQR105" t="s">
        <v>267</v>
      </c>
      <c r="EQS105" t="s">
        <v>52</v>
      </c>
      <c r="EQT105" t="s">
        <v>53</v>
      </c>
      <c r="EQU105" t="s">
        <v>54</v>
      </c>
      <c r="EQV105">
        <v>5</v>
      </c>
      <c r="EQW105">
        <v>5.1000000000000005</v>
      </c>
      <c r="EQX105">
        <v>9</v>
      </c>
      <c r="EQY105">
        <v>104</v>
      </c>
      <c r="EQZ105" t="s">
        <v>267</v>
      </c>
      <c r="ERA105" t="s">
        <v>52</v>
      </c>
      <c r="ERB105" t="s">
        <v>53</v>
      </c>
      <c r="ERC105" t="s">
        <v>54</v>
      </c>
      <c r="ERD105">
        <v>5</v>
      </c>
      <c r="ERE105">
        <v>5.1000000000000005</v>
      </c>
      <c r="ERF105">
        <v>9</v>
      </c>
      <c r="ERG105">
        <v>104</v>
      </c>
      <c r="ERH105" t="s">
        <v>267</v>
      </c>
      <c r="ERI105" t="s">
        <v>52</v>
      </c>
      <c r="ERJ105" t="s">
        <v>53</v>
      </c>
      <c r="ERK105" t="s">
        <v>54</v>
      </c>
      <c r="ERL105">
        <v>5</v>
      </c>
      <c r="ERM105">
        <v>5.1000000000000005</v>
      </c>
      <c r="ERN105">
        <v>9</v>
      </c>
      <c r="ERO105">
        <v>104</v>
      </c>
      <c r="ERP105" t="s">
        <v>267</v>
      </c>
      <c r="ERQ105" t="s">
        <v>52</v>
      </c>
      <c r="ERR105" t="s">
        <v>53</v>
      </c>
      <c r="ERS105" t="s">
        <v>54</v>
      </c>
      <c r="ERT105">
        <v>5</v>
      </c>
      <c r="ERU105">
        <v>5.1000000000000005</v>
      </c>
      <c r="ERV105">
        <v>9</v>
      </c>
      <c r="ERW105">
        <v>104</v>
      </c>
      <c r="ERX105" t="s">
        <v>267</v>
      </c>
      <c r="ERY105" t="s">
        <v>52</v>
      </c>
      <c r="ERZ105" t="s">
        <v>53</v>
      </c>
      <c r="ESA105" t="s">
        <v>54</v>
      </c>
      <c r="ESB105">
        <v>5</v>
      </c>
      <c r="ESC105">
        <v>5.1000000000000005</v>
      </c>
      <c r="ESD105">
        <v>9</v>
      </c>
      <c r="ESE105">
        <v>104</v>
      </c>
      <c r="ESF105" t="s">
        <v>267</v>
      </c>
      <c r="ESG105" t="s">
        <v>52</v>
      </c>
      <c r="ESH105" t="s">
        <v>53</v>
      </c>
      <c r="ESI105" t="s">
        <v>54</v>
      </c>
      <c r="ESJ105">
        <v>5</v>
      </c>
      <c r="ESK105">
        <v>5.1000000000000005</v>
      </c>
      <c r="ESL105">
        <v>9</v>
      </c>
      <c r="ESM105">
        <v>104</v>
      </c>
      <c r="ESN105" t="s">
        <v>267</v>
      </c>
      <c r="ESO105" t="s">
        <v>52</v>
      </c>
      <c r="ESP105" t="s">
        <v>53</v>
      </c>
      <c r="ESQ105" t="s">
        <v>54</v>
      </c>
      <c r="ESR105">
        <v>5</v>
      </c>
      <c r="ESS105">
        <v>5.1000000000000005</v>
      </c>
      <c r="EST105">
        <v>9</v>
      </c>
      <c r="ESU105">
        <v>104</v>
      </c>
      <c r="ESV105" t="s">
        <v>267</v>
      </c>
      <c r="ESW105" t="s">
        <v>52</v>
      </c>
      <c r="ESX105" t="s">
        <v>53</v>
      </c>
      <c r="ESY105" t="s">
        <v>54</v>
      </c>
      <c r="ESZ105">
        <v>5</v>
      </c>
      <c r="ETA105">
        <v>5.1000000000000005</v>
      </c>
      <c r="ETB105">
        <v>9</v>
      </c>
      <c r="ETC105">
        <v>104</v>
      </c>
      <c r="ETD105" t="s">
        <v>267</v>
      </c>
      <c r="ETE105" t="s">
        <v>52</v>
      </c>
      <c r="ETF105" t="s">
        <v>53</v>
      </c>
      <c r="ETG105" t="s">
        <v>54</v>
      </c>
      <c r="ETH105">
        <v>5</v>
      </c>
      <c r="ETI105">
        <v>5.1000000000000005</v>
      </c>
      <c r="ETJ105">
        <v>9</v>
      </c>
      <c r="ETK105">
        <v>104</v>
      </c>
      <c r="ETL105" t="s">
        <v>267</v>
      </c>
      <c r="ETM105" t="s">
        <v>52</v>
      </c>
      <c r="ETN105" t="s">
        <v>53</v>
      </c>
      <c r="ETO105" t="s">
        <v>54</v>
      </c>
      <c r="ETP105">
        <v>5</v>
      </c>
      <c r="ETQ105">
        <v>5.1000000000000005</v>
      </c>
      <c r="ETR105">
        <v>9</v>
      </c>
      <c r="ETS105">
        <v>104</v>
      </c>
      <c r="ETT105" t="s">
        <v>267</v>
      </c>
      <c r="ETU105" t="s">
        <v>52</v>
      </c>
      <c r="ETV105" t="s">
        <v>53</v>
      </c>
      <c r="ETW105" t="s">
        <v>54</v>
      </c>
      <c r="ETX105">
        <v>5</v>
      </c>
      <c r="ETY105">
        <v>5.1000000000000005</v>
      </c>
      <c r="ETZ105">
        <v>9</v>
      </c>
      <c r="EUA105">
        <v>104</v>
      </c>
      <c r="EUB105" t="s">
        <v>267</v>
      </c>
      <c r="EUC105" t="s">
        <v>52</v>
      </c>
      <c r="EUD105" t="s">
        <v>53</v>
      </c>
      <c r="EUE105" t="s">
        <v>54</v>
      </c>
      <c r="EUF105">
        <v>5</v>
      </c>
      <c r="EUG105">
        <v>5.1000000000000005</v>
      </c>
      <c r="EUH105">
        <v>9</v>
      </c>
      <c r="EUI105">
        <v>104</v>
      </c>
      <c r="EUJ105" t="s">
        <v>267</v>
      </c>
      <c r="EUK105" t="s">
        <v>52</v>
      </c>
      <c r="EUL105" t="s">
        <v>53</v>
      </c>
      <c r="EUM105" t="s">
        <v>54</v>
      </c>
      <c r="EUN105">
        <v>5</v>
      </c>
      <c r="EUO105">
        <v>5.1000000000000005</v>
      </c>
      <c r="EUP105">
        <v>9</v>
      </c>
      <c r="EUQ105">
        <v>104</v>
      </c>
      <c r="EUR105" t="s">
        <v>267</v>
      </c>
      <c r="EUS105" t="s">
        <v>52</v>
      </c>
      <c r="EUT105" t="s">
        <v>53</v>
      </c>
      <c r="EUU105" t="s">
        <v>54</v>
      </c>
      <c r="EUV105">
        <v>5</v>
      </c>
      <c r="EUW105">
        <v>5.1000000000000005</v>
      </c>
      <c r="EUX105">
        <v>9</v>
      </c>
      <c r="EUY105">
        <v>104</v>
      </c>
      <c r="EUZ105" t="s">
        <v>267</v>
      </c>
      <c r="EVA105" t="s">
        <v>52</v>
      </c>
      <c r="EVB105" t="s">
        <v>53</v>
      </c>
      <c r="EVC105" t="s">
        <v>54</v>
      </c>
      <c r="EVD105">
        <v>5</v>
      </c>
      <c r="EVE105">
        <v>5.1000000000000005</v>
      </c>
      <c r="EVF105">
        <v>9</v>
      </c>
      <c r="EVG105">
        <v>104</v>
      </c>
      <c r="EVH105" t="s">
        <v>267</v>
      </c>
      <c r="EVI105" t="s">
        <v>52</v>
      </c>
      <c r="EVJ105" t="s">
        <v>53</v>
      </c>
      <c r="EVK105" t="s">
        <v>54</v>
      </c>
      <c r="EVL105">
        <v>5</v>
      </c>
      <c r="EVM105">
        <v>5.1000000000000005</v>
      </c>
      <c r="EVN105">
        <v>9</v>
      </c>
      <c r="EVO105">
        <v>104</v>
      </c>
      <c r="EVP105" t="s">
        <v>267</v>
      </c>
      <c r="EVQ105" t="s">
        <v>52</v>
      </c>
      <c r="EVR105" t="s">
        <v>53</v>
      </c>
      <c r="EVS105" t="s">
        <v>54</v>
      </c>
      <c r="EVT105">
        <v>5</v>
      </c>
      <c r="EVU105">
        <v>5.1000000000000005</v>
      </c>
      <c r="EVV105">
        <v>9</v>
      </c>
      <c r="EVW105">
        <v>104</v>
      </c>
      <c r="EVX105" t="s">
        <v>267</v>
      </c>
      <c r="EVY105" t="s">
        <v>52</v>
      </c>
      <c r="EVZ105" t="s">
        <v>53</v>
      </c>
      <c r="EWA105" t="s">
        <v>54</v>
      </c>
      <c r="EWB105">
        <v>5</v>
      </c>
      <c r="EWC105">
        <v>5.1000000000000005</v>
      </c>
      <c r="EWD105">
        <v>9</v>
      </c>
      <c r="EWE105">
        <v>104</v>
      </c>
      <c r="EWF105" t="s">
        <v>267</v>
      </c>
      <c r="EWG105" t="s">
        <v>52</v>
      </c>
      <c r="EWH105" t="s">
        <v>53</v>
      </c>
      <c r="EWI105" t="s">
        <v>54</v>
      </c>
      <c r="EWJ105">
        <v>5</v>
      </c>
      <c r="EWK105">
        <v>5.1000000000000005</v>
      </c>
      <c r="EWL105">
        <v>9</v>
      </c>
      <c r="EWM105">
        <v>104</v>
      </c>
      <c r="EWN105" t="s">
        <v>267</v>
      </c>
      <c r="EWO105" t="s">
        <v>52</v>
      </c>
      <c r="EWP105" t="s">
        <v>53</v>
      </c>
      <c r="EWQ105" t="s">
        <v>54</v>
      </c>
      <c r="EWR105">
        <v>5</v>
      </c>
      <c r="EWS105">
        <v>5.1000000000000005</v>
      </c>
      <c r="EWT105">
        <v>9</v>
      </c>
      <c r="EWU105">
        <v>104</v>
      </c>
      <c r="EWV105" t="s">
        <v>267</v>
      </c>
      <c r="EWW105" t="s">
        <v>52</v>
      </c>
      <c r="EWX105" t="s">
        <v>53</v>
      </c>
      <c r="EWY105" t="s">
        <v>54</v>
      </c>
      <c r="EWZ105">
        <v>5</v>
      </c>
      <c r="EXA105">
        <v>5.1000000000000005</v>
      </c>
      <c r="EXB105">
        <v>9</v>
      </c>
      <c r="EXC105">
        <v>104</v>
      </c>
      <c r="EXD105" t="s">
        <v>267</v>
      </c>
      <c r="EXE105" t="s">
        <v>52</v>
      </c>
      <c r="EXF105" t="s">
        <v>53</v>
      </c>
      <c r="EXG105" t="s">
        <v>54</v>
      </c>
      <c r="EXH105">
        <v>5</v>
      </c>
      <c r="EXI105">
        <v>5.1000000000000005</v>
      </c>
      <c r="EXJ105">
        <v>9</v>
      </c>
      <c r="EXK105">
        <v>104</v>
      </c>
      <c r="EXL105" t="s">
        <v>267</v>
      </c>
      <c r="EXM105" t="s">
        <v>52</v>
      </c>
      <c r="EXN105" t="s">
        <v>53</v>
      </c>
      <c r="EXO105" t="s">
        <v>54</v>
      </c>
      <c r="EXP105">
        <v>5</v>
      </c>
      <c r="EXQ105">
        <v>5.1000000000000005</v>
      </c>
      <c r="EXR105">
        <v>9</v>
      </c>
      <c r="EXS105">
        <v>104</v>
      </c>
      <c r="EXT105" t="s">
        <v>267</v>
      </c>
      <c r="EXU105" t="s">
        <v>52</v>
      </c>
      <c r="EXV105" t="s">
        <v>53</v>
      </c>
      <c r="EXW105" t="s">
        <v>54</v>
      </c>
      <c r="EXX105">
        <v>5</v>
      </c>
      <c r="EXY105">
        <v>5.1000000000000005</v>
      </c>
      <c r="EXZ105">
        <v>9</v>
      </c>
      <c r="EYA105">
        <v>104</v>
      </c>
      <c r="EYB105" t="s">
        <v>267</v>
      </c>
      <c r="EYC105" t="s">
        <v>52</v>
      </c>
      <c r="EYD105" t="s">
        <v>53</v>
      </c>
      <c r="EYE105" t="s">
        <v>54</v>
      </c>
      <c r="EYF105">
        <v>5</v>
      </c>
      <c r="EYG105">
        <v>5.1000000000000005</v>
      </c>
      <c r="EYH105">
        <v>9</v>
      </c>
      <c r="EYI105">
        <v>104</v>
      </c>
      <c r="EYJ105" t="s">
        <v>267</v>
      </c>
      <c r="EYK105" t="s">
        <v>52</v>
      </c>
      <c r="EYL105" t="s">
        <v>53</v>
      </c>
      <c r="EYM105" t="s">
        <v>54</v>
      </c>
      <c r="EYN105">
        <v>5</v>
      </c>
      <c r="EYO105">
        <v>5.1000000000000005</v>
      </c>
      <c r="EYP105">
        <v>9</v>
      </c>
      <c r="EYQ105">
        <v>104</v>
      </c>
      <c r="EYR105" t="s">
        <v>267</v>
      </c>
      <c r="EYS105" t="s">
        <v>52</v>
      </c>
      <c r="EYT105" t="s">
        <v>53</v>
      </c>
      <c r="EYU105" t="s">
        <v>54</v>
      </c>
      <c r="EYV105">
        <v>5</v>
      </c>
      <c r="EYW105">
        <v>5.1000000000000005</v>
      </c>
      <c r="EYX105">
        <v>9</v>
      </c>
      <c r="EYY105">
        <v>104</v>
      </c>
      <c r="EYZ105" t="s">
        <v>267</v>
      </c>
      <c r="EZA105" t="s">
        <v>52</v>
      </c>
      <c r="EZB105" t="s">
        <v>53</v>
      </c>
      <c r="EZC105" t="s">
        <v>54</v>
      </c>
      <c r="EZD105">
        <v>5</v>
      </c>
      <c r="EZE105">
        <v>5.1000000000000005</v>
      </c>
      <c r="EZF105">
        <v>9</v>
      </c>
      <c r="EZG105">
        <v>104</v>
      </c>
      <c r="EZH105" t="s">
        <v>267</v>
      </c>
      <c r="EZI105" t="s">
        <v>52</v>
      </c>
      <c r="EZJ105" t="s">
        <v>53</v>
      </c>
      <c r="EZK105" t="s">
        <v>54</v>
      </c>
      <c r="EZL105">
        <v>5</v>
      </c>
      <c r="EZM105">
        <v>5.1000000000000005</v>
      </c>
      <c r="EZN105">
        <v>9</v>
      </c>
      <c r="EZO105">
        <v>104</v>
      </c>
      <c r="EZP105" t="s">
        <v>267</v>
      </c>
      <c r="EZQ105" t="s">
        <v>52</v>
      </c>
      <c r="EZR105" t="s">
        <v>53</v>
      </c>
      <c r="EZS105" t="s">
        <v>54</v>
      </c>
      <c r="EZT105">
        <v>5</v>
      </c>
      <c r="EZU105">
        <v>5.1000000000000005</v>
      </c>
      <c r="EZV105">
        <v>9</v>
      </c>
      <c r="EZW105">
        <v>104</v>
      </c>
      <c r="EZX105" t="s">
        <v>267</v>
      </c>
      <c r="EZY105" t="s">
        <v>52</v>
      </c>
      <c r="EZZ105" t="s">
        <v>53</v>
      </c>
      <c r="FAA105" t="s">
        <v>54</v>
      </c>
      <c r="FAB105">
        <v>5</v>
      </c>
      <c r="FAC105">
        <v>5.1000000000000005</v>
      </c>
      <c r="FAD105">
        <v>9</v>
      </c>
      <c r="FAE105">
        <v>104</v>
      </c>
      <c r="FAF105" t="s">
        <v>267</v>
      </c>
      <c r="FAG105" t="s">
        <v>52</v>
      </c>
      <c r="FAH105" t="s">
        <v>53</v>
      </c>
      <c r="FAI105" t="s">
        <v>54</v>
      </c>
      <c r="FAJ105">
        <v>5</v>
      </c>
      <c r="FAK105">
        <v>5.1000000000000005</v>
      </c>
      <c r="FAL105">
        <v>9</v>
      </c>
      <c r="FAM105">
        <v>104</v>
      </c>
      <c r="FAN105" t="s">
        <v>267</v>
      </c>
      <c r="FAO105" t="s">
        <v>52</v>
      </c>
      <c r="FAP105" t="s">
        <v>53</v>
      </c>
      <c r="FAQ105" t="s">
        <v>54</v>
      </c>
      <c r="FAR105">
        <v>5</v>
      </c>
      <c r="FAS105">
        <v>5.1000000000000005</v>
      </c>
      <c r="FAT105">
        <v>9</v>
      </c>
      <c r="FAU105">
        <v>104</v>
      </c>
      <c r="FAV105" t="s">
        <v>267</v>
      </c>
      <c r="FAW105" t="s">
        <v>52</v>
      </c>
      <c r="FAX105" t="s">
        <v>53</v>
      </c>
      <c r="FAY105" t="s">
        <v>54</v>
      </c>
      <c r="FAZ105">
        <v>5</v>
      </c>
      <c r="FBA105">
        <v>5.1000000000000005</v>
      </c>
      <c r="FBB105">
        <v>9</v>
      </c>
      <c r="FBC105">
        <v>104</v>
      </c>
      <c r="FBD105" t="s">
        <v>267</v>
      </c>
      <c r="FBE105" t="s">
        <v>52</v>
      </c>
      <c r="FBF105" t="s">
        <v>53</v>
      </c>
      <c r="FBG105" t="s">
        <v>54</v>
      </c>
      <c r="FBH105">
        <v>5</v>
      </c>
      <c r="FBI105">
        <v>5.1000000000000005</v>
      </c>
      <c r="FBJ105">
        <v>9</v>
      </c>
      <c r="FBK105">
        <v>104</v>
      </c>
      <c r="FBL105" t="s">
        <v>267</v>
      </c>
      <c r="FBM105" t="s">
        <v>52</v>
      </c>
      <c r="FBN105" t="s">
        <v>53</v>
      </c>
      <c r="FBO105" t="s">
        <v>54</v>
      </c>
      <c r="FBP105">
        <v>5</v>
      </c>
      <c r="FBQ105">
        <v>5.1000000000000005</v>
      </c>
      <c r="FBR105">
        <v>9</v>
      </c>
      <c r="FBS105">
        <v>104</v>
      </c>
      <c r="FBT105" t="s">
        <v>267</v>
      </c>
      <c r="FBU105" t="s">
        <v>52</v>
      </c>
      <c r="FBV105" t="s">
        <v>53</v>
      </c>
      <c r="FBW105" t="s">
        <v>54</v>
      </c>
      <c r="FBX105">
        <v>5</v>
      </c>
      <c r="FBY105">
        <v>5.1000000000000005</v>
      </c>
      <c r="FBZ105">
        <v>9</v>
      </c>
      <c r="FCA105">
        <v>104</v>
      </c>
      <c r="FCB105" t="s">
        <v>267</v>
      </c>
      <c r="FCC105" t="s">
        <v>52</v>
      </c>
      <c r="FCD105" t="s">
        <v>53</v>
      </c>
      <c r="FCE105" t="s">
        <v>54</v>
      </c>
      <c r="FCF105">
        <v>5</v>
      </c>
      <c r="FCG105">
        <v>5.1000000000000005</v>
      </c>
      <c r="FCH105">
        <v>9</v>
      </c>
      <c r="FCI105">
        <v>104</v>
      </c>
      <c r="FCJ105" t="s">
        <v>267</v>
      </c>
      <c r="FCK105" t="s">
        <v>52</v>
      </c>
      <c r="FCL105" t="s">
        <v>53</v>
      </c>
      <c r="FCM105" t="s">
        <v>54</v>
      </c>
      <c r="FCN105">
        <v>5</v>
      </c>
      <c r="FCO105">
        <v>5.1000000000000005</v>
      </c>
      <c r="FCP105">
        <v>9</v>
      </c>
      <c r="FCQ105">
        <v>104</v>
      </c>
      <c r="FCR105" t="s">
        <v>267</v>
      </c>
      <c r="FCS105" t="s">
        <v>52</v>
      </c>
      <c r="FCT105" t="s">
        <v>53</v>
      </c>
      <c r="FCU105" t="s">
        <v>54</v>
      </c>
      <c r="FCV105">
        <v>5</v>
      </c>
      <c r="FCW105">
        <v>5.1000000000000005</v>
      </c>
      <c r="FCX105">
        <v>9</v>
      </c>
      <c r="FCY105">
        <v>104</v>
      </c>
      <c r="FCZ105" t="s">
        <v>267</v>
      </c>
      <c r="FDA105" t="s">
        <v>52</v>
      </c>
      <c r="FDB105" t="s">
        <v>53</v>
      </c>
      <c r="FDC105" t="s">
        <v>54</v>
      </c>
      <c r="FDD105">
        <v>5</v>
      </c>
      <c r="FDE105">
        <v>5.1000000000000005</v>
      </c>
      <c r="FDF105">
        <v>9</v>
      </c>
      <c r="FDG105">
        <v>104</v>
      </c>
      <c r="FDH105" t="s">
        <v>267</v>
      </c>
      <c r="FDI105" t="s">
        <v>52</v>
      </c>
      <c r="FDJ105" t="s">
        <v>53</v>
      </c>
      <c r="FDK105" t="s">
        <v>54</v>
      </c>
      <c r="FDL105">
        <v>5</v>
      </c>
      <c r="FDM105">
        <v>5.1000000000000005</v>
      </c>
      <c r="FDN105">
        <v>9</v>
      </c>
      <c r="FDO105">
        <v>104</v>
      </c>
      <c r="FDP105" t="s">
        <v>267</v>
      </c>
      <c r="FDQ105" t="s">
        <v>52</v>
      </c>
      <c r="FDR105" t="s">
        <v>53</v>
      </c>
      <c r="FDS105" t="s">
        <v>54</v>
      </c>
      <c r="FDT105">
        <v>5</v>
      </c>
      <c r="FDU105">
        <v>5.1000000000000005</v>
      </c>
      <c r="FDV105">
        <v>9</v>
      </c>
      <c r="FDW105">
        <v>104</v>
      </c>
      <c r="FDX105" t="s">
        <v>267</v>
      </c>
      <c r="FDY105" t="s">
        <v>52</v>
      </c>
      <c r="FDZ105" t="s">
        <v>53</v>
      </c>
      <c r="FEA105" t="s">
        <v>54</v>
      </c>
      <c r="FEB105">
        <v>5</v>
      </c>
      <c r="FEC105">
        <v>5.1000000000000005</v>
      </c>
      <c r="FED105">
        <v>9</v>
      </c>
      <c r="FEE105">
        <v>104</v>
      </c>
      <c r="FEF105" t="s">
        <v>267</v>
      </c>
      <c r="FEG105" t="s">
        <v>52</v>
      </c>
      <c r="FEH105" t="s">
        <v>53</v>
      </c>
      <c r="FEI105" t="s">
        <v>54</v>
      </c>
      <c r="FEJ105">
        <v>5</v>
      </c>
      <c r="FEK105">
        <v>5.1000000000000005</v>
      </c>
      <c r="FEL105">
        <v>9</v>
      </c>
      <c r="FEM105">
        <v>104</v>
      </c>
      <c r="FEN105" t="s">
        <v>267</v>
      </c>
      <c r="FEO105" t="s">
        <v>52</v>
      </c>
      <c r="FEP105" t="s">
        <v>53</v>
      </c>
      <c r="FEQ105" t="s">
        <v>54</v>
      </c>
      <c r="FER105">
        <v>5</v>
      </c>
      <c r="FES105">
        <v>5.1000000000000005</v>
      </c>
      <c r="FET105">
        <v>9</v>
      </c>
      <c r="FEU105">
        <v>104</v>
      </c>
      <c r="FEV105" t="s">
        <v>267</v>
      </c>
      <c r="FEW105" t="s">
        <v>52</v>
      </c>
      <c r="FEX105" t="s">
        <v>53</v>
      </c>
      <c r="FEY105" t="s">
        <v>54</v>
      </c>
      <c r="FEZ105">
        <v>5</v>
      </c>
      <c r="FFA105">
        <v>5.1000000000000005</v>
      </c>
      <c r="FFB105">
        <v>9</v>
      </c>
      <c r="FFC105">
        <v>104</v>
      </c>
      <c r="FFD105" t="s">
        <v>267</v>
      </c>
      <c r="FFE105" t="s">
        <v>52</v>
      </c>
      <c r="FFF105" t="s">
        <v>53</v>
      </c>
      <c r="FFG105" t="s">
        <v>54</v>
      </c>
      <c r="FFH105">
        <v>5</v>
      </c>
      <c r="FFI105">
        <v>5.1000000000000005</v>
      </c>
      <c r="FFJ105">
        <v>9</v>
      </c>
      <c r="FFK105">
        <v>104</v>
      </c>
      <c r="FFL105" t="s">
        <v>267</v>
      </c>
      <c r="FFM105" t="s">
        <v>52</v>
      </c>
      <c r="FFN105" t="s">
        <v>53</v>
      </c>
      <c r="FFO105" t="s">
        <v>54</v>
      </c>
      <c r="FFP105">
        <v>5</v>
      </c>
      <c r="FFQ105">
        <v>5.1000000000000005</v>
      </c>
      <c r="FFR105">
        <v>9</v>
      </c>
      <c r="FFS105">
        <v>104</v>
      </c>
      <c r="FFT105" t="s">
        <v>267</v>
      </c>
      <c r="FFU105" t="s">
        <v>52</v>
      </c>
      <c r="FFV105" t="s">
        <v>53</v>
      </c>
      <c r="FFW105" t="s">
        <v>54</v>
      </c>
      <c r="FFX105">
        <v>5</v>
      </c>
      <c r="FFY105">
        <v>5.1000000000000005</v>
      </c>
      <c r="FFZ105">
        <v>9</v>
      </c>
      <c r="FGA105">
        <v>104</v>
      </c>
      <c r="FGB105" t="s">
        <v>267</v>
      </c>
      <c r="FGC105" t="s">
        <v>52</v>
      </c>
      <c r="FGD105" t="s">
        <v>53</v>
      </c>
      <c r="FGE105" t="s">
        <v>54</v>
      </c>
      <c r="FGF105">
        <v>5</v>
      </c>
      <c r="FGG105">
        <v>5.1000000000000005</v>
      </c>
      <c r="FGH105">
        <v>9</v>
      </c>
      <c r="FGI105">
        <v>104</v>
      </c>
      <c r="FGJ105" t="s">
        <v>267</v>
      </c>
      <c r="FGK105" t="s">
        <v>52</v>
      </c>
      <c r="FGL105" t="s">
        <v>53</v>
      </c>
      <c r="FGM105" t="s">
        <v>54</v>
      </c>
      <c r="FGN105">
        <v>5</v>
      </c>
      <c r="FGO105">
        <v>5.1000000000000005</v>
      </c>
      <c r="FGP105">
        <v>9</v>
      </c>
      <c r="FGQ105">
        <v>104</v>
      </c>
      <c r="FGR105" t="s">
        <v>267</v>
      </c>
      <c r="FGS105" t="s">
        <v>52</v>
      </c>
      <c r="FGT105" t="s">
        <v>53</v>
      </c>
      <c r="FGU105" t="s">
        <v>54</v>
      </c>
      <c r="FGV105">
        <v>5</v>
      </c>
      <c r="FGW105">
        <v>5.1000000000000005</v>
      </c>
      <c r="FGX105">
        <v>9</v>
      </c>
      <c r="FGY105">
        <v>104</v>
      </c>
      <c r="FGZ105" t="s">
        <v>267</v>
      </c>
      <c r="FHA105" t="s">
        <v>52</v>
      </c>
      <c r="FHB105" t="s">
        <v>53</v>
      </c>
      <c r="FHC105" t="s">
        <v>54</v>
      </c>
      <c r="FHD105">
        <v>5</v>
      </c>
      <c r="FHE105">
        <v>5.1000000000000005</v>
      </c>
      <c r="FHF105">
        <v>9</v>
      </c>
      <c r="FHG105">
        <v>104</v>
      </c>
      <c r="FHH105" t="s">
        <v>267</v>
      </c>
      <c r="FHI105" t="s">
        <v>52</v>
      </c>
      <c r="FHJ105" t="s">
        <v>53</v>
      </c>
      <c r="FHK105" t="s">
        <v>54</v>
      </c>
      <c r="FHL105">
        <v>5</v>
      </c>
      <c r="FHM105">
        <v>5.1000000000000005</v>
      </c>
      <c r="FHN105">
        <v>9</v>
      </c>
      <c r="FHO105">
        <v>104</v>
      </c>
      <c r="FHP105" t="s">
        <v>267</v>
      </c>
      <c r="FHQ105" t="s">
        <v>52</v>
      </c>
      <c r="FHR105" t="s">
        <v>53</v>
      </c>
      <c r="FHS105" t="s">
        <v>54</v>
      </c>
      <c r="FHT105">
        <v>5</v>
      </c>
      <c r="FHU105">
        <v>5.1000000000000005</v>
      </c>
      <c r="FHV105">
        <v>9</v>
      </c>
      <c r="FHW105">
        <v>104</v>
      </c>
      <c r="FHX105" t="s">
        <v>267</v>
      </c>
      <c r="FHY105" t="s">
        <v>52</v>
      </c>
      <c r="FHZ105" t="s">
        <v>53</v>
      </c>
      <c r="FIA105" t="s">
        <v>54</v>
      </c>
      <c r="FIB105">
        <v>5</v>
      </c>
      <c r="FIC105">
        <v>5.1000000000000005</v>
      </c>
      <c r="FID105">
        <v>9</v>
      </c>
      <c r="FIE105">
        <v>104</v>
      </c>
      <c r="FIF105" t="s">
        <v>267</v>
      </c>
      <c r="FIG105" t="s">
        <v>52</v>
      </c>
      <c r="FIH105" t="s">
        <v>53</v>
      </c>
      <c r="FII105" t="s">
        <v>54</v>
      </c>
      <c r="FIJ105">
        <v>5</v>
      </c>
      <c r="FIK105">
        <v>5.1000000000000005</v>
      </c>
      <c r="FIL105">
        <v>9</v>
      </c>
      <c r="FIM105">
        <v>104</v>
      </c>
      <c r="FIN105" t="s">
        <v>267</v>
      </c>
      <c r="FIO105" t="s">
        <v>52</v>
      </c>
      <c r="FIP105" t="s">
        <v>53</v>
      </c>
      <c r="FIQ105" t="s">
        <v>54</v>
      </c>
      <c r="FIR105">
        <v>5</v>
      </c>
      <c r="FIS105">
        <v>5.1000000000000005</v>
      </c>
      <c r="FIT105">
        <v>9</v>
      </c>
      <c r="FIU105">
        <v>104</v>
      </c>
      <c r="FIV105" t="s">
        <v>267</v>
      </c>
      <c r="FIW105" t="s">
        <v>52</v>
      </c>
      <c r="FIX105" t="s">
        <v>53</v>
      </c>
      <c r="FIY105" t="s">
        <v>54</v>
      </c>
      <c r="FIZ105">
        <v>5</v>
      </c>
      <c r="FJA105">
        <v>5.1000000000000005</v>
      </c>
      <c r="FJB105">
        <v>9</v>
      </c>
      <c r="FJC105">
        <v>104</v>
      </c>
      <c r="FJD105" t="s">
        <v>267</v>
      </c>
      <c r="FJE105" t="s">
        <v>52</v>
      </c>
      <c r="FJF105" t="s">
        <v>53</v>
      </c>
      <c r="FJG105" t="s">
        <v>54</v>
      </c>
      <c r="FJH105">
        <v>5</v>
      </c>
      <c r="FJI105">
        <v>5.1000000000000005</v>
      </c>
      <c r="FJJ105">
        <v>9</v>
      </c>
      <c r="FJK105">
        <v>104</v>
      </c>
      <c r="FJL105" t="s">
        <v>267</v>
      </c>
      <c r="FJM105" t="s">
        <v>52</v>
      </c>
      <c r="FJN105" t="s">
        <v>53</v>
      </c>
      <c r="FJO105" t="s">
        <v>54</v>
      </c>
      <c r="FJP105">
        <v>5</v>
      </c>
      <c r="FJQ105">
        <v>5.1000000000000005</v>
      </c>
      <c r="FJR105">
        <v>9</v>
      </c>
      <c r="FJS105">
        <v>104</v>
      </c>
      <c r="FJT105" t="s">
        <v>267</v>
      </c>
      <c r="FJU105" t="s">
        <v>52</v>
      </c>
      <c r="FJV105" t="s">
        <v>53</v>
      </c>
      <c r="FJW105" t="s">
        <v>54</v>
      </c>
      <c r="FJX105">
        <v>5</v>
      </c>
      <c r="FJY105">
        <v>5.1000000000000005</v>
      </c>
      <c r="FJZ105">
        <v>9</v>
      </c>
      <c r="FKA105">
        <v>104</v>
      </c>
      <c r="FKB105" t="s">
        <v>267</v>
      </c>
      <c r="FKC105" t="s">
        <v>52</v>
      </c>
      <c r="FKD105" t="s">
        <v>53</v>
      </c>
      <c r="FKE105" t="s">
        <v>54</v>
      </c>
      <c r="FKF105">
        <v>5</v>
      </c>
      <c r="FKG105">
        <v>5.1000000000000005</v>
      </c>
      <c r="FKH105">
        <v>9</v>
      </c>
      <c r="FKI105">
        <v>104</v>
      </c>
      <c r="FKJ105" t="s">
        <v>267</v>
      </c>
      <c r="FKK105" t="s">
        <v>52</v>
      </c>
      <c r="FKL105" t="s">
        <v>53</v>
      </c>
      <c r="FKM105" t="s">
        <v>54</v>
      </c>
      <c r="FKN105">
        <v>5</v>
      </c>
      <c r="FKO105">
        <v>5.1000000000000005</v>
      </c>
      <c r="FKP105">
        <v>9</v>
      </c>
      <c r="FKQ105">
        <v>104</v>
      </c>
      <c r="FKR105" t="s">
        <v>267</v>
      </c>
      <c r="FKS105" t="s">
        <v>52</v>
      </c>
      <c r="FKT105" t="s">
        <v>53</v>
      </c>
      <c r="FKU105" t="s">
        <v>54</v>
      </c>
      <c r="FKV105">
        <v>5</v>
      </c>
      <c r="FKW105">
        <v>5.1000000000000005</v>
      </c>
      <c r="FKX105">
        <v>9</v>
      </c>
      <c r="FKY105">
        <v>104</v>
      </c>
      <c r="FKZ105" t="s">
        <v>267</v>
      </c>
      <c r="FLA105" t="s">
        <v>52</v>
      </c>
      <c r="FLB105" t="s">
        <v>53</v>
      </c>
      <c r="FLC105" t="s">
        <v>54</v>
      </c>
      <c r="FLD105">
        <v>5</v>
      </c>
      <c r="FLE105">
        <v>5.1000000000000005</v>
      </c>
      <c r="FLF105">
        <v>9</v>
      </c>
      <c r="FLG105">
        <v>104</v>
      </c>
      <c r="FLH105" t="s">
        <v>267</v>
      </c>
      <c r="FLI105" t="s">
        <v>52</v>
      </c>
      <c r="FLJ105" t="s">
        <v>53</v>
      </c>
      <c r="FLK105" t="s">
        <v>54</v>
      </c>
      <c r="FLL105">
        <v>5</v>
      </c>
      <c r="FLM105">
        <v>5.1000000000000005</v>
      </c>
      <c r="FLN105">
        <v>9</v>
      </c>
      <c r="FLO105">
        <v>104</v>
      </c>
      <c r="FLP105" t="s">
        <v>267</v>
      </c>
      <c r="FLQ105" t="s">
        <v>52</v>
      </c>
      <c r="FLR105" t="s">
        <v>53</v>
      </c>
      <c r="FLS105" t="s">
        <v>54</v>
      </c>
      <c r="FLT105">
        <v>5</v>
      </c>
      <c r="FLU105">
        <v>5.1000000000000005</v>
      </c>
      <c r="FLV105">
        <v>9</v>
      </c>
      <c r="FLW105">
        <v>104</v>
      </c>
      <c r="FLX105" t="s">
        <v>267</v>
      </c>
      <c r="FLY105" t="s">
        <v>52</v>
      </c>
      <c r="FLZ105" t="s">
        <v>53</v>
      </c>
      <c r="FMA105" t="s">
        <v>54</v>
      </c>
      <c r="FMB105">
        <v>5</v>
      </c>
      <c r="FMC105">
        <v>5.1000000000000005</v>
      </c>
      <c r="FMD105">
        <v>9</v>
      </c>
      <c r="FME105">
        <v>104</v>
      </c>
      <c r="FMF105" t="s">
        <v>267</v>
      </c>
      <c r="FMG105" t="s">
        <v>52</v>
      </c>
      <c r="FMH105" t="s">
        <v>53</v>
      </c>
      <c r="FMI105" t="s">
        <v>54</v>
      </c>
      <c r="FMJ105">
        <v>5</v>
      </c>
      <c r="FMK105">
        <v>5.1000000000000005</v>
      </c>
      <c r="FML105">
        <v>9</v>
      </c>
      <c r="FMM105">
        <v>104</v>
      </c>
      <c r="FMN105" t="s">
        <v>267</v>
      </c>
      <c r="FMO105" t="s">
        <v>52</v>
      </c>
      <c r="FMP105" t="s">
        <v>53</v>
      </c>
      <c r="FMQ105" t="s">
        <v>54</v>
      </c>
      <c r="FMR105">
        <v>5</v>
      </c>
      <c r="FMS105">
        <v>5.1000000000000005</v>
      </c>
      <c r="FMT105">
        <v>9</v>
      </c>
      <c r="FMU105">
        <v>104</v>
      </c>
      <c r="FMV105" t="s">
        <v>267</v>
      </c>
      <c r="FMW105" t="s">
        <v>52</v>
      </c>
      <c r="FMX105" t="s">
        <v>53</v>
      </c>
      <c r="FMY105" t="s">
        <v>54</v>
      </c>
      <c r="FMZ105">
        <v>5</v>
      </c>
      <c r="FNA105">
        <v>5.1000000000000005</v>
      </c>
      <c r="FNB105">
        <v>9</v>
      </c>
      <c r="FNC105">
        <v>104</v>
      </c>
      <c r="FND105" t="s">
        <v>267</v>
      </c>
      <c r="FNE105" t="s">
        <v>52</v>
      </c>
      <c r="FNF105" t="s">
        <v>53</v>
      </c>
      <c r="FNG105" t="s">
        <v>54</v>
      </c>
      <c r="FNH105">
        <v>5</v>
      </c>
      <c r="FNI105">
        <v>5.1000000000000005</v>
      </c>
      <c r="FNJ105">
        <v>9</v>
      </c>
      <c r="FNK105">
        <v>104</v>
      </c>
      <c r="FNL105" t="s">
        <v>267</v>
      </c>
      <c r="FNM105" t="s">
        <v>52</v>
      </c>
      <c r="FNN105" t="s">
        <v>53</v>
      </c>
      <c r="FNO105" t="s">
        <v>54</v>
      </c>
      <c r="FNP105">
        <v>5</v>
      </c>
      <c r="FNQ105">
        <v>5.1000000000000005</v>
      </c>
      <c r="FNR105">
        <v>9</v>
      </c>
      <c r="FNS105">
        <v>104</v>
      </c>
      <c r="FNT105" t="s">
        <v>267</v>
      </c>
      <c r="FNU105" t="s">
        <v>52</v>
      </c>
      <c r="FNV105" t="s">
        <v>53</v>
      </c>
      <c r="FNW105" t="s">
        <v>54</v>
      </c>
      <c r="FNX105">
        <v>5</v>
      </c>
      <c r="FNY105">
        <v>5.1000000000000005</v>
      </c>
      <c r="FNZ105">
        <v>9</v>
      </c>
      <c r="FOA105">
        <v>104</v>
      </c>
      <c r="FOB105" t="s">
        <v>267</v>
      </c>
      <c r="FOC105" t="s">
        <v>52</v>
      </c>
      <c r="FOD105" t="s">
        <v>53</v>
      </c>
      <c r="FOE105" t="s">
        <v>54</v>
      </c>
      <c r="FOF105">
        <v>5</v>
      </c>
      <c r="FOG105">
        <v>5.1000000000000005</v>
      </c>
      <c r="FOH105">
        <v>9</v>
      </c>
      <c r="FOI105">
        <v>104</v>
      </c>
      <c r="FOJ105" t="s">
        <v>267</v>
      </c>
      <c r="FOK105" t="s">
        <v>52</v>
      </c>
      <c r="FOL105" t="s">
        <v>53</v>
      </c>
      <c r="FOM105" t="s">
        <v>54</v>
      </c>
      <c r="FON105">
        <v>5</v>
      </c>
      <c r="FOO105">
        <v>5.1000000000000005</v>
      </c>
      <c r="FOP105">
        <v>9</v>
      </c>
      <c r="FOQ105">
        <v>104</v>
      </c>
      <c r="FOR105" t="s">
        <v>267</v>
      </c>
      <c r="FOS105" t="s">
        <v>52</v>
      </c>
      <c r="FOT105" t="s">
        <v>53</v>
      </c>
      <c r="FOU105" t="s">
        <v>54</v>
      </c>
      <c r="FOV105">
        <v>5</v>
      </c>
      <c r="FOW105">
        <v>5.1000000000000005</v>
      </c>
      <c r="FOX105">
        <v>9</v>
      </c>
      <c r="FOY105">
        <v>104</v>
      </c>
      <c r="FOZ105" t="s">
        <v>267</v>
      </c>
      <c r="FPA105" t="s">
        <v>52</v>
      </c>
      <c r="FPB105" t="s">
        <v>53</v>
      </c>
      <c r="FPC105" t="s">
        <v>54</v>
      </c>
      <c r="FPD105">
        <v>5</v>
      </c>
      <c r="FPE105">
        <v>5.1000000000000005</v>
      </c>
      <c r="FPF105">
        <v>9</v>
      </c>
      <c r="FPG105">
        <v>104</v>
      </c>
      <c r="FPH105" t="s">
        <v>267</v>
      </c>
      <c r="FPI105" t="s">
        <v>52</v>
      </c>
      <c r="FPJ105" t="s">
        <v>53</v>
      </c>
      <c r="FPK105" t="s">
        <v>54</v>
      </c>
      <c r="FPL105">
        <v>5</v>
      </c>
      <c r="FPM105">
        <v>5.1000000000000005</v>
      </c>
      <c r="FPN105">
        <v>9</v>
      </c>
      <c r="FPO105">
        <v>104</v>
      </c>
      <c r="FPP105" t="s">
        <v>267</v>
      </c>
      <c r="FPQ105" t="s">
        <v>52</v>
      </c>
      <c r="FPR105" t="s">
        <v>53</v>
      </c>
      <c r="FPS105" t="s">
        <v>54</v>
      </c>
      <c r="FPT105">
        <v>5</v>
      </c>
      <c r="FPU105">
        <v>5.1000000000000005</v>
      </c>
      <c r="FPV105">
        <v>9</v>
      </c>
      <c r="FPW105">
        <v>104</v>
      </c>
      <c r="FPX105" t="s">
        <v>267</v>
      </c>
      <c r="FPY105" t="s">
        <v>52</v>
      </c>
      <c r="FPZ105" t="s">
        <v>53</v>
      </c>
      <c r="FQA105" t="s">
        <v>54</v>
      </c>
      <c r="FQB105">
        <v>5</v>
      </c>
      <c r="FQC105">
        <v>5.1000000000000005</v>
      </c>
      <c r="FQD105">
        <v>9</v>
      </c>
      <c r="FQE105">
        <v>104</v>
      </c>
      <c r="FQF105" t="s">
        <v>267</v>
      </c>
      <c r="FQG105" t="s">
        <v>52</v>
      </c>
      <c r="FQH105" t="s">
        <v>53</v>
      </c>
      <c r="FQI105" t="s">
        <v>54</v>
      </c>
      <c r="FQJ105">
        <v>5</v>
      </c>
      <c r="FQK105">
        <v>5.1000000000000005</v>
      </c>
      <c r="FQL105">
        <v>9</v>
      </c>
      <c r="FQM105">
        <v>104</v>
      </c>
      <c r="FQN105" t="s">
        <v>267</v>
      </c>
      <c r="FQO105" t="s">
        <v>52</v>
      </c>
      <c r="FQP105" t="s">
        <v>53</v>
      </c>
      <c r="FQQ105" t="s">
        <v>54</v>
      </c>
      <c r="FQR105">
        <v>5</v>
      </c>
      <c r="FQS105">
        <v>5.1000000000000005</v>
      </c>
      <c r="FQT105">
        <v>9</v>
      </c>
      <c r="FQU105">
        <v>104</v>
      </c>
      <c r="FQV105" t="s">
        <v>267</v>
      </c>
      <c r="FQW105" t="s">
        <v>52</v>
      </c>
      <c r="FQX105" t="s">
        <v>53</v>
      </c>
      <c r="FQY105" t="s">
        <v>54</v>
      </c>
      <c r="FQZ105">
        <v>5</v>
      </c>
      <c r="FRA105">
        <v>5.1000000000000005</v>
      </c>
      <c r="FRB105">
        <v>9</v>
      </c>
      <c r="FRC105">
        <v>104</v>
      </c>
      <c r="FRD105" t="s">
        <v>267</v>
      </c>
      <c r="FRE105" t="s">
        <v>52</v>
      </c>
      <c r="FRF105" t="s">
        <v>53</v>
      </c>
      <c r="FRG105" t="s">
        <v>54</v>
      </c>
      <c r="FRH105">
        <v>5</v>
      </c>
      <c r="FRI105">
        <v>5.1000000000000005</v>
      </c>
      <c r="FRJ105">
        <v>9</v>
      </c>
      <c r="FRK105">
        <v>104</v>
      </c>
      <c r="FRL105" t="s">
        <v>267</v>
      </c>
      <c r="FRM105" t="s">
        <v>52</v>
      </c>
      <c r="FRN105" t="s">
        <v>53</v>
      </c>
      <c r="FRO105" t="s">
        <v>54</v>
      </c>
      <c r="FRP105">
        <v>5</v>
      </c>
      <c r="FRQ105">
        <v>5.1000000000000005</v>
      </c>
      <c r="FRR105">
        <v>9</v>
      </c>
      <c r="FRS105">
        <v>104</v>
      </c>
      <c r="FRT105" t="s">
        <v>267</v>
      </c>
      <c r="FRU105" t="s">
        <v>52</v>
      </c>
      <c r="FRV105" t="s">
        <v>53</v>
      </c>
      <c r="FRW105" t="s">
        <v>54</v>
      </c>
      <c r="FRX105">
        <v>5</v>
      </c>
      <c r="FRY105">
        <v>5.1000000000000005</v>
      </c>
      <c r="FRZ105">
        <v>9</v>
      </c>
      <c r="FSA105">
        <v>104</v>
      </c>
      <c r="FSB105" t="s">
        <v>267</v>
      </c>
      <c r="FSC105" t="s">
        <v>52</v>
      </c>
      <c r="FSD105" t="s">
        <v>53</v>
      </c>
      <c r="FSE105" t="s">
        <v>54</v>
      </c>
      <c r="FSF105">
        <v>5</v>
      </c>
      <c r="FSG105">
        <v>5.1000000000000005</v>
      </c>
      <c r="FSH105">
        <v>9</v>
      </c>
      <c r="FSI105">
        <v>104</v>
      </c>
      <c r="FSJ105" t="s">
        <v>267</v>
      </c>
      <c r="FSK105" t="s">
        <v>52</v>
      </c>
      <c r="FSL105" t="s">
        <v>53</v>
      </c>
      <c r="FSM105" t="s">
        <v>54</v>
      </c>
      <c r="FSN105">
        <v>5</v>
      </c>
      <c r="FSO105">
        <v>5.1000000000000005</v>
      </c>
      <c r="FSP105">
        <v>9</v>
      </c>
      <c r="FSQ105">
        <v>104</v>
      </c>
      <c r="FSR105" t="s">
        <v>267</v>
      </c>
      <c r="FSS105" t="s">
        <v>52</v>
      </c>
      <c r="FST105" t="s">
        <v>53</v>
      </c>
      <c r="FSU105" t="s">
        <v>54</v>
      </c>
      <c r="FSV105">
        <v>5</v>
      </c>
      <c r="FSW105">
        <v>5.1000000000000005</v>
      </c>
      <c r="FSX105">
        <v>9</v>
      </c>
      <c r="FSY105">
        <v>104</v>
      </c>
      <c r="FSZ105" t="s">
        <v>267</v>
      </c>
      <c r="FTA105" t="s">
        <v>52</v>
      </c>
      <c r="FTB105" t="s">
        <v>53</v>
      </c>
      <c r="FTC105" t="s">
        <v>54</v>
      </c>
      <c r="FTD105">
        <v>5</v>
      </c>
      <c r="FTE105">
        <v>5.1000000000000005</v>
      </c>
      <c r="FTF105">
        <v>9</v>
      </c>
      <c r="FTG105">
        <v>104</v>
      </c>
      <c r="FTH105" t="s">
        <v>267</v>
      </c>
      <c r="FTI105" t="s">
        <v>52</v>
      </c>
      <c r="FTJ105" t="s">
        <v>53</v>
      </c>
      <c r="FTK105" t="s">
        <v>54</v>
      </c>
      <c r="FTL105">
        <v>5</v>
      </c>
      <c r="FTM105">
        <v>5.1000000000000005</v>
      </c>
      <c r="FTN105">
        <v>9</v>
      </c>
      <c r="FTO105">
        <v>104</v>
      </c>
      <c r="FTP105" t="s">
        <v>267</v>
      </c>
      <c r="FTQ105" t="s">
        <v>52</v>
      </c>
      <c r="FTR105" t="s">
        <v>53</v>
      </c>
      <c r="FTS105" t="s">
        <v>54</v>
      </c>
      <c r="FTT105">
        <v>5</v>
      </c>
      <c r="FTU105">
        <v>5.1000000000000005</v>
      </c>
      <c r="FTV105">
        <v>9</v>
      </c>
      <c r="FTW105">
        <v>104</v>
      </c>
      <c r="FTX105" t="s">
        <v>267</v>
      </c>
      <c r="FTY105" t="s">
        <v>52</v>
      </c>
      <c r="FTZ105" t="s">
        <v>53</v>
      </c>
      <c r="FUA105" t="s">
        <v>54</v>
      </c>
      <c r="FUB105">
        <v>5</v>
      </c>
      <c r="FUC105">
        <v>5.1000000000000005</v>
      </c>
      <c r="FUD105">
        <v>9</v>
      </c>
      <c r="FUE105">
        <v>104</v>
      </c>
      <c r="FUF105" t="s">
        <v>267</v>
      </c>
      <c r="FUG105" t="s">
        <v>52</v>
      </c>
      <c r="FUH105" t="s">
        <v>53</v>
      </c>
      <c r="FUI105" t="s">
        <v>54</v>
      </c>
      <c r="FUJ105">
        <v>5</v>
      </c>
      <c r="FUK105">
        <v>5.1000000000000005</v>
      </c>
      <c r="FUL105">
        <v>9</v>
      </c>
      <c r="FUM105">
        <v>104</v>
      </c>
      <c r="FUN105" t="s">
        <v>267</v>
      </c>
      <c r="FUO105" t="s">
        <v>52</v>
      </c>
      <c r="FUP105" t="s">
        <v>53</v>
      </c>
      <c r="FUQ105" t="s">
        <v>54</v>
      </c>
      <c r="FUR105">
        <v>5</v>
      </c>
      <c r="FUS105">
        <v>5.1000000000000005</v>
      </c>
      <c r="FUT105">
        <v>9</v>
      </c>
      <c r="FUU105">
        <v>104</v>
      </c>
      <c r="FUV105" t="s">
        <v>267</v>
      </c>
      <c r="FUW105" t="s">
        <v>52</v>
      </c>
      <c r="FUX105" t="s">
        <v>53</v>
      </c>
      <c r="FUY105" t="s">
        <v>54</v>
      </c>
      <c r="FUZ105">
        <v>5</v>
      </c>
      <c r="FVA105">
        <v>5.1000000000000005</v>
      </c>
      <c r="FVB105">
        <v>9</v>
      </c>
      <c r="FVC105">
        <v>104</v>
      </c>
      <c r="FVD105" t="s">
        <v>267</v>
      </c>
      <c r="FVE105" t="s">
        <v>52</v>
      </c>
      <c r="FVF105" t="s">
        <v>53</v>
      </c>
      <c r="FVG105" t="s">
        <v>54</v>
      </c>
      <c r="FVH105">
        <v>5</v>
      </c>
      <c r="FVI105">
        <v>5.1000000000000005</v>
      </c>
      <c r="FVJ105">
        <v>9</v>
      </c>
      <c r="FVK105">
        <v>104</v>
      </c>
      <c r="FVL105" t="s">
        <v>267</v>
      </c>
      <c r="FVM105" t="s">
        <v>52</v>
      </c>
      <c r="FVN105" t="s">
        <v>53</v>
      </c>
      <c r="FVO105" t="s">
        <v>54</v>
      </c>
      <c r="FVP105">
        <v>5</v>
      </c>
      <c r="FVQ105">
        <v>5.1000000000000005</v>
      </c>
      <c r="FVR105">
        <v>9</v>
      </c>
      <c r="FVS105">
        <v>104</v>
      </c>
      <c r="FVT105" t="s">
        <v>267</v>
      </c>
      <c r="FVU105" t="s">
        <v>52</v>
      </c>
      <c r="FVV105" t="s">
        <v>53</v>
      </c>
      <c r="FVW105" t="s">
        <v>54</v>
      </c>
      <c r="FVX105">
        <v>5</v>
      </c>
      <c r="FVY105">
        <v>5.1000000000000005</v>
      </c>
      <c r="FVZ105">
        <v>9</v>
      </c>
      <c r="FWA105">
        <v>104</v>
      </c>
      <c r="FWB105" t="s">
        <v>267</v>
      </c>
      <c r="FWC105" t="s">
        <v>52</v>
      </c>
      <c r="FWD105" t="s">
        <v>53</v>
      </c>
      <c r="FWE105" t="s">
        <v>54</v>
      </c>
      <c r="FWF105">
        <v>5</v>
      </c>
      <c r="FWG105">
        <v>5.1000000000000005</v>
      </c>
      <c r="FWH105">
        <v>9</v>
      </c>
      <c r="FWI105">
        <v>104</v>
      </c>
      <c r="FWJ105" t="s">
        <v>267</v>
      </c>
      <c r="FWK105" t="s">
        <v>52</v>
      </c>
      <c r="FWL105" t="s">
        <v>53</v>
      </c>
      <c r="FWM105" t="s">
        <v>54</v>
      </c>
      <c r="FWN105">
        <v>5</v>
      </c>
      <c r="FWO105">
        <v>5.1000000000000005</v>
      </c>
      <c r="FWP105">
        <v>9</v>
      </c>
      <c r="FWQ105">
        <v>104</v>
      </c>
      <c r="FWR105" t="s">
        <v>267</v>
      </c>
      <c r="FWS105" t="s">
        <v>52</v>
      </c>
      <c r="FWT105" t="s">
        <v>53</v>
      </c>
      <c r="FWU105" t="s">
        <v>54</v>
      </c>
      <c r="FWV105">
        <v>5</v>
      </c>
      <c r="FWW105">
        <v>5.1000000000000005</v>
      </c>
      <c r="FWX105">
        <v>9</v>
      </c>
      <c r="FWY105">
        <v>104</v>
      </c>
      <c r="FWZ105" t="s">
        <v>267</v>
      </c>
      <c r="FXA105" t="s">
        <v>52</v>
      </c>
      <c r="FXB105" t="s">
        <v>53</v>
      </c>
      <c r="FXC105" t="s">
        <v>54</v>
      </c>
      <c r="FXD105">
        <v>5</v>
      </c>
      <c r="FXE105">
        <v>5.1000000000000005</v>
      </c>
      <c r="FXF105">
        <v>9</v>
      </c>
      <c r="FXG105">
        <v>104</v>
      </c>
      <c r="FXH105" t="s">
        <v>267</v>
      </c>
      <c r="FXI105" t="s">
        <v>52</v>
      </c>
      <c r="FXJ105" t="s">
        <v>53</v>
      </c>
      <c r="FXK105" t="s">
        <v>54</v>
      </c>
      <c r="FXL105">
        <v>5</v>
      </c>
      <c r="FXM105">
        <v>5.1000000000000005</v>
      </c>
      <c r="FXN105">
        <v>9</v>
      </c>
      <c r="FXO105">
        <v>104</v>
      </c>
      <c r="FXP105" t="s">
        <v>267</v>
      </c>
      <c r="FXQ105" t="s">
        <v>52</v>
      </c>
      <c r="FXR105" t="s">
        <v>53</v>
      </c>
      <c r="FXS105" t="s">
        <v>54</v>
      </c>
      <c r="FXT105">
        <v>5</v>
      </c>
      <c r="FXU105">
        <v>5.1000000000000005</v>
      </c>
      <c r="FXV105">
        <v>9</v>
      </c>
      <c r="FXW105">
        <v>104</v>
      </c>
      <c r="FXX105" t="s">
        <v>267</v>
      </c>
      <c r="FXY105" t="s">
        <v>52</v>
      </c>
      <c r="FXZ105" t="s">
        <v>53</v>
      </c>
      <c r="FYA105" t="s">
        <v>54</v>
      </c>
      <c r="FYB105">
        <v>5</v>
      </c>
      <c r="FYC105">
        <v>5.1000000000000005</v>
      </c>
      <c r="FYD105">
        <v>9</v>
      </c>
      <c r="FYE105">
        <v>104</v>
      </c>
      <c r="FYF105" t="s">
        <v>267</v>
      </c>
      <c r="FYG105" t="s">
        <v>52</v>
      </c>
      <c r="FYH105" t="s">
        <v>53</v>
      </c>
      <c r="FYI105" t="s">
        <v>54</v>
      </c>
      <c r="FYJ105">
        <v>5</v>
      </c>
      <c r="FYK105">
        <v>5.1000000000000005</v>
      </c>
      <c r="FYL105">
        <v>9</v>
      </c>
      <c r="FYM105">
        <v>104</v>
      </c>
      <c r="FYN105" t="s">
        <v>267</v>
      </c>
      <c r="FYO105" t="s">
        <v>52</v>
      </c>
      <c r="FYP105" t="s">
        <v>53</v>
      </c>
      <c r="FYQ105" t="s">
        <v>54</v>
      </c>
      <c r="FYR105">
        <v>5</v>
      </c>
      <c r="FYS105">
        <v>5.1000000000000005</v>
      </c>
      <c r="FYT105">
        <v>9</v>
      </c>
      <c r="FYU105">
        <v>104</v>
      </c>
      <c r="FYV105" t="s">
        <v>267</v>
      </c>
      <c r="FYW105" t="s">
        <v>52</v>
      </c>
      <c r="FYX105" t="s">
        <v>53</v>
      </c>
      <c r="FYY105" t="s">
        <v>54</v>
      </c>
      <c r="FYZ105">
        <v>5</v>
      </c>
      <c r="FZA105">
        <v>5.1000000000000005</v>
      </c>
      <c r="FZB105">
        <v>9</v>
      </c>
      <c r="FZC105">
        <v>104</v>
      </c>
      <c r="FZD105" t="s">
        <v>267</v>
      </c>
      <c r="FZE105" t="s">
        <v>52</v>
      </c>
      <c r="FZF105" t="s">
        <v>53</v>
      </c>
      <c r="FZG105" t="s">
        <v>54</v>
      </c>
      <c r="FZH105">
        <v>5</v>
      </c>
      <c r="FZI105">
        <v>5.1000000000000005</v>
      </c>
      <c r="FZJ105">
        <v>9</v>
      </c>
      <c r="FZK105">
        <v>104</v>
      </c>
      <c r="FZL105" t="s">
        <v>267</v>
      </c>
      <c r="FZM105" t="s">
        <v>52</v>
      </c>
      <c r="FZN105" t="s">
        <v>53</v>
      </c>
      <c r="FZO105" t="s">
        <v>54</v>
      </c>
      <c r="FZP105">
        <v>5</v>
      </c>
      <c r="FZQ105">
        <v>5.1000000000000005</v>
      </c>
      <c r="FZR105">
        <v>9</v>
      </c>
      <c r="FZS105">
        <v>104</v>
      </c>
      <c r="FZT105" t="s">
        <v>267</v>
      </c>
      <c r="FZU105" t="s">
        <v>52</v>
      </c>
      <c r="FZV105" t="s">
        <v>53</v>
      </c>
      <c r="FZW105" t="s">
        <v>54</v>
      </c>
      <c r="FZX105">
        <v>5</v>
      </c>
      <c r="FZY105">
        <v>5.1000000000000005</v>
      </c>
      <c r="FZZ105">
        <v>9</v>
      </c>
      <c r="GAA105">
        <v>104</v>
      </c>
      <c r="GAB105" t="s">
        <v>267</v>
      </c>
      <c r="GAC105" t="s">
        <v>52</v>
      </c>
      <c r="GAD105" t="s">
        <v>53</v>
      </c>
      <c r="GAE105" t="s">
        <v>54</v>
      </c>
      <c r="GAF105">
        <v>5</v>
      </c>
      <c r="GAG105">
        <v>5.1000000000000005</v>
      </c>
      <c r="GAH105">
        <v>9</v>
      </c>
      <c r="GAI105">
        <v>104</v>
      </c>
      <c r="GAJ105" t="s">
        <v>267</v>
      </c>
      <c r="GAK105" t="s">
        <v>52</v>
      </c>
      <c r="GAL105" t="s">
        <v>53</v>
      </c>
      <c r="GAM105" t="s">
        <v>54</v>
      </c>
      <c r="GAN105">
        <v>5</v>
      </c>
      <c r="GAO105">
        <v>5.1000000000000005</v>
      </c>
      <c r="GAP105">
        <v>9</v>
      </c>
      <c r="GAQ105">
        <v>104</v>
      </c>
      <c r="GAR105" t="s">
        <v>267</v>
      </c>
      <c r="GAS105" t="s">
        <v>52</v>
      </c>
      <c r="GAT105" t="s">
        <v>53</v>
      </c>
      <c r="GAU105" t="s">
        <v>54</v>
      </c>
      <c r="GAV105">
        <v>5</v>
      </c>
      <c r="GAW105">
        <v>5.1000000000000005</v>
      </c>
      <c r="GAX105">
        <v>9</v>
      </c>
      <c r="GAY105">
        <v>104</v>
      </c>
      <c r="GAZ105" t="s">
        <v>267</v>
      </c>
      <c r="GBA105" t="s">
        <v>52</v>
      </c>
      <c r="GBB105" t="s">
        <v>53</v>
      </c>
      <c r="GBC105" t="s">
        <v>54</v>
      </c>
      <c r="GBD105">
        <v>5</v>
      </c>
      <c r="GBE105">
        <v>5.1000000000000005</v>
      </c>
      <c r="GBF105">
        <v>9</v>
      </c>
      <c r="GBG105">
        <v>104</v>
      </c>
      <c r="GBH105" t="s">
        <v>267</v>
      </c>
      <c r="GBI105" t="s">
        <v>52</v>
      </c>
      <c r="GBJ105" t="s">
        <v>53</v>
      </c>
      <c r="GBK105" t="s">
        <v>54</v>
      </c>
      <c r="GBL105">
        <v>5</v>
      </c>
      <c r="GBM105">
        <v>5.1000000000000005</v>
      </c>
      <c r="GBN105">
        <v>9</v>
      </c>
      <c r="GBO105">
        <v>104</v>
      </c>
      <c r="GBP105" t="s">
        <v>267</v>
      </c>
      <c r="GBQ105" t="s">
        <v>52</v>
      </c>
      <c r="GBR105" t="s">
        <v>53</v>
      </c>
      <c r="GBS105" t="s">
        <v>54</v>
      </c>
      <c r="GBT105">
        <v>5</v>
      </c>
      <c r="GBU105">
        <v>5.1000000000000005</v>
      </c>
      <c r="GBV105">
        <v>9</v>
      </c>
      <c r="GBW105">
        <v>104</v>
      </c>
      <c r="GBX105" t="s">
        <v>267</v>
      </c>
      <c r="GBY105" t="s">
        <v>52</v>
      </c>
      <c r="GBZ105" t="s">
        <v>53</v>
      </c>
      <c r="GCA105" t="s">
        <v>54</v>
      </c>
      <c r="GCB105">
        <v>5</v>
      </c>
      <c r="GCC105">
        <v>5.1000000000000005</v>
      </c>
      <c r="GCD105">
        <v>9</v>
      </c>
      <c r="GCE105">
        <v>104</v>
      </c>
      <c r="GCF105" t="s">
        <v>267</v>
      </c>
      <c r="GCG105" t="s">
        <v>52</v>
      </c>
      <c r="GCH105" t="s">
        <v>53</v>
      </c>
      <c r="GCI105" t="s">
        <v>54</v>
      </c>
      <c r="GCJ105">
        <v>5</v>
      </c>
      <c r="GCK105">
        <v>5.1000000000000005</v>
      </c>
      <c r="GCL105">
        <v>9</v>
      </c>
      <c r="GCM105">
        <v>104</v>
      </c>
      <c r="GCN105" t="s">
        <v>267</v>
      </c>
      <c r="GCO105" t="s">
        <v>52</v>
      </c>
      <c r="GCP105" t="s">
        <v>53</v>
      </c>
      <c r="GCQ105" t="s">
        <v>54</v>
      </c>
      <c r="GCR105">
        <v>5</v>
      </c>
      <c r="GCS105">
        <v>5.1000000000000005</v>
      </c>
      <c r="GCT105">
        <v>9</v>
      </c>
      <c r="GCU105">
        <v>104</v>
      </c>
      <c r="GCV105" t="s">
        <v>267</v>
      </c>
      <c r="GCW105" t="s">
        <v>52</v>
      </c>
      <c r="GCX105" t="s">
        <v>53</v>
      </c>
      <c r="GCY105" t="s">
        <v>54</v>
      </c>
      <c r="GCZ105">
        <v>5</v>
      </c>
      <c r="GDA105">
        <v>5.1000000000000005</v>
      </c>
      <c r="GDB105">
        <v>9</v>
      </c>
      <c r="GDC105">
        <v>104</v>
      </c>
      <c r="GDD105" t="s">
        <v>267</v>
      </c>
      <c r="GDE105" t="s">
        <v>52</v>
      </c>
      <c r="GDF105" t="s">
        <v>53</v>
      </c>
      <c r="GDG105" t="s">
        <v>54</v>
      </c>
      <c r="GDH105">
        <v>5</v>
      </c>
      <c r="GDI105">
        <v>5.1000000000000005</v>
      </c>
      <c r="GDJ105">
        <v>9</v>
      </c>
      <c r="GDK105">
        <v>104</v>
      </c>
      <c r="GDL105" t="s">
        <v>267</v>
      </c>
      <c r="GDM105" t="s">
        <v>52</v>
      </c>
      <c r="GDN105" t="s">
        <v>53</v>
      </c>
      <c r="GDO105" t="s">
        <v>54</v>
      </c>
      <c r="GDP105">
        <v>5</v>
      </c>
      <c r="GDQ105">
        <v>5.1000000000000005</v>
      </c>
      <c r="GDR105">
        <v>9</v>
      </c>
      <c r="GDS105">
        <v>104</v>
      </c>
      <c r="GDT105" t="s">
        <v>267</v>
      </c>
      <c r="GDU105" t="s">
        <v>52</v>
      </c>
      <c r="GDV105" t="s">
        <v>53</v>
      </c>
      <c r="GDW105" t="s">
        <v>54</v>
      </c>
      <c r="GDX105">
        <v>5</v>
      </c>
      <c r="GDY105">
        <v>5.1000000000000005</v>
      </c>
      <c r="GDZ105">
        <v>9</v>
      </c>
      <c r="GEA105">
        <v>104</v>
      </c>
      <c r="GEB105" t="s">
        <v>267</v>
      </c>
      <c r="GEC105" t="s">
        <v>52</v>
      </c>
      <c r="GED105" t="s">
        <v>53</v>
      </c>
      <c r="GEE105" t="s">
        <v>54</v>
      </c>
      <c r="GEF105">
        <v>5</v>
      </c>
      <c r="GEG105">
        <v>5.1000000000000005</v>
      </c>
      <c r="GEH105">
        <v>9</v>
      </c>
      <c r="GEI105">
        <v>104</v>
      </c>
      <c r="GEJ105" t="s">
        <v>267</v>
      </c>
      <c r="GEK105" t="s">
        <v>52</v>
      </c>
      <c r="GEL105" t="s">
        <v>53</v>
      </c>
      <c r="GEM105" t="s">
        <v>54</v>
      </c>
      <c r="GEN105">
        <v>5</v>
      </c>
      <c r="GEO105">
        <v>5.1000000000000005</v>
      </c>
      <c r="GEP105">
        <v>9</v>
      </c>
      <c r="GEQ105">
        <v>104</v>
      </c>
      <c r="GER105" t="s">
        <v>267</v>
      </c>
      <c r="GES105" t="s">
        <v>52</v>
      </c>
      <c r="GET105" t="s">
        <v>53</v>
      </c>
      <c r="GEU105" t="s">
        <v>54</v>
      </c>
      <c r="GEV105">
        <v>5</v>
      </c>
      <c r="GEW105">
        <v>5.1000000000000005</v>
      </c>
      <c r="GEX105">
        <v>9</v>
      </c>
      <c r="GEY105">
        <v>104</v>
      </c>
      <c r="GEZ105" t="s">
        <v>267</v>
      </c>
      <c r="GFA105" t="s">
        <v>52</v>
      </c>
      <c r="GFB105" t="s">
        <v>53</v>
      </c>
      <c r="GFC105" t="s">
        <v>54</v>
      </c>
      <c r="GFD105">
        <v>5</v>
      </c>
      <c r="GFE105">
        <v>5.1000000000000005</v>
      </c>
      <c r="GFF105">
        <v>9</v>
      </c>
      <c r="GFG105">
        <v>104</v>
      </c>
      <c r="GFH105" t="s">
        <v>267</v>
      </c>
      <c r="GFI105" t="s">
        <v>52</v>
      </c>
      <c r="GFJ105" t="s">
        <v>53</v>
      </c>
      <c r="GFK105" t="s">
        <v>54</v>
      </c>
      <c r="GFL105">
        <v>5</v>
      </c>
      <c r="GFM105">
        <v>5.1000000000000005</v>
      </c>
      <c r="GFN105">
        <v>9</v>
      </c>
      <c r="GFO105">
        <v>104</v>
      </c>
      <c r="GFP105" t="s">
        <v>267</v>
      </c>
      <c r="GFQ105" t="s">
        <v>52</v>
      </c>
      <c r="GFR105" t="s">
        <v>53</v>
      </c>
      <c r="GFS105" t="s">
        <v>54</v>
      </c>
      <c r="GFT105">
        <v>5</v>
      </c>
      <c r="GFU105">
        <v>5.1000000000000005</v>
      </c>
      <c r="GFV105">
        <v>9</v>
      </c>
      <c r="GFW105">
        <v>104</v>
      </c>
      <c r="GFX105" t="s">
        <v>267</v>
      </c>
      <c r="GFY105" t="s">
        <v>52</v>
      </c>
      <c r="GFZ105" t="s">
        <v>53</v>
      </c>
      <c r="GGA105" t="s">
        <v>54</v>
      </c>
      <c r="GGB105">
        <v>5</v>
      </c>
      <c r="GGC105">
        <v>5.1000000000000005</v>
      </c>
      <c r="GGD105">
        <v>9</v>
      </c>
      <c r="GGE105">
        <v>104</v>
      </c>
      <c r="GGF105" t="s">
        <v>267</v>
      </c>
      <c r="GGG105" t="s">
        <v>52</v>
      </c>
      <c r="GGH105" t="s">
        <v>53</v>
      </c>
      <c r="GGI105" t="s">
        <v>54</v>
      </c>
      <c r="GGJ105">
        <v>5</v>
      </c>
      <c r="GGK105">
        <v>5.1000000000000005</v>
      </c>
      <c r="GGL105">
        <v>9</v>
      </c>
      <c r="GGM105">
        <v>104</v>
      </c>
      <c r="GGN105" t="s">
        <v>267</v>
      </c>
      <c r="GGO105" t="s">
        <v>52</v>
      </c>
      <c r="GGP105" t="s">
        <v>53</v>
      </c>
      <c r="GGQ105" t="s">
        <v>54</v>
      </c>
      <c r="GGR105">
        <v>5</v>
      </c>
      <c r="GGS105">
        <v>5.1000000000000005</v>
      </c>
      <c r="GGT105">
        <v>9</v>
      </c>
      <c r="GGU105">
        <v>104</v>
      </c>
      <c r="GGV105" t="s">
        <v>267</v>
      </c>
      <c r="GGW105" t="s">
        <v>52</v>
      </c>
      <c r="GGX105" t="s">
        <v>53</v>
      </c>
      <c r="GGY105" t="s">
        <v>54</v>
      </c>
      <c r="GGZ105">
        <v>5</v>
      </c>
      <c r="GHA105">
        <v>5.1000000000000005</v>
      </c>
      <c r="GHB105">
        <v>9</v>
      </c>
      <c r="GHC105">
        <v>104</v>
      </c>
      <c r="GHD105" t="s">
        <v>267</v>
      </c>
      <c r="GHE105" t="s">
        <v>52</v>
      </c>
      <c r="GHF105" t="s">
        <v>53</v>
      </c>
      <c r="GHG105" t="s">
        <v>54</v>
      </c>
      <c r="GHH105">
        <v>5</v>
      </c>
      <c r="GHI105">
        <v>5.1000000000000005</v>
      </c>
      <c r="GHJ105">
        <v>9</v>
      </c>
      <c r="GHK105">
        <v>104</v>
      </c>
      <c r="GHL105" t="s">
        <v>267</v>
      </c>
      <c r="GHM105" t="s">
        <v>52</v>
      </c>
      <c r="GHN105" t="s">
        <v>53</v>
      </c>
      <c r="GHO105" t="s">
        <v>54</v>
      </c>
      <c r="GHP105">
        <v>5</v>
      </c>
      <c r="GHQ105">
        <v>5.1000000000000005</v>
      </c>
      <c r="GHR105">
        <v>9</v>
      </c>
      <c r="GHS105">
        <v>104</v>
      </c>
      <c r="GHT105" t="s">
        <v>267</v>
      </c>
      <c r="GHU105" t="s">
        <v>52</v>
      </c>
      <c r="GHV105" t="s">
        <v>53</v>
      </c>
      <c r="GHW105" t="s">
        <v>54</v>
      </c>
      <c r="GHX105">
        <v>5</v>
      </c>
      <c r="GHY105">
        <v>5.1000000000000005</v>
      </c>
      <c r="GHZ105">
        <v>9</v>
      </c>
      <c r="GIA105">
        <v>104</v>
      </c>
      <c r="GIB105" t="s">
        <v>267</v>
      </c>
      <c r="GIC105" t="s">
        <v>52</v>
      </c>
      <c r="GID105" t="s">
        <v>53</v>
      </c>
      <c r="GIE105" t="s">
        <v>54</v>
      </c>
      <c r="GIF105">
        <v>5</v>
      </c>
      <c r="GIG105">
        <v>5.1000000000000005</v>
      </c>
      <c r="GIH105">
        <v>9</v>
      </c>
      <c r="GII105">
        <v>104</v>
      </c>
      <c r="GIJ105" t="s">
        <v>267</v>
      </c>
      <c r="GIK105" t="s">
        <v>52</v>
      </c>
      <c r="GIL105" t="s">
        <v>53</v>
      </c>
      <c r="GIM105" t="s">
        <v>54</v>
      </c>
      <c r="GIN105">
        <v>5</v>
      </c>
      <c r="GIO105">
        <v>5.1000000000000005</v>
      </c>
      <c r="GIP105">
        <v>9</v>
      </c>
      <c r="GIQ105">
        <v>104</v>
      </c>
      <c r="GIR105" t="s">
        <v>267</v>
      </c>
      <c r="GIS105" t="s">
        <v>52</v>
      </c>
      <c r="GIT105" t="s">
        <v>53</v>
      </c>
      <c r="GIU105" t="s">
        <v>54</v>
      </c>
      <c r="GIV105">
        <v>5</v>
      </c>
      <c r="GIW105">
        <v>5.1000000000000005</v>
      </c>
      <c r="GIX105">
        <v>9</v>
      </c>
      <c r="GIY105">
        <v>104</v>
      </c>
      <c r="GIZ105" t="s">
        <v>267</v>
      </c>
      <c r="GJA105" t="s">
        <v>52</v>
      </c>
      <c r="GJB105" t="s">
        <v>53</v>
      </c>
      <c r="GJC105" t="s">
        <v>54</v>
      </c>
      <c r="GJD105">
        <v>5</v>
      </c>
      <c r="GJE105">
        <v>5.1000000000000005</v>
      </c>
      <c r="GJF105">
        <v>9</v>
      </c>
      <c r="GJG105">
        <v>104</v>
      </c>
      <c r="GJH105" t="s">
        <v>267</v>
      </c>
      <c r="GJI105" t="s">
        <v>52</v>
      </c>
      <c r="GJJ105" t="s">
        <v>53</v>
      </c>
      <c r="GJK105" t="s">
        <v>54</v>
      </c>
      <c r="GJL105">
        <v>5</v>
      </c>
      <c r="GJM105">
        <v>5.1000000000000005</v>
      </c>
      <c r="GJN105">
        <v>9</v>
      </c>
      <c r="GJO105">
        <v>104</v>
      </c>
      <c r="GJP105" t="s">
        <v>267</v>
      </c>
      <c r="GJQ105" t="s">
        <v>52</v>
      </c>
      <c r="GJR105" t="s">
        <v>53</v>
      </c>
      <c r="GJS105" t="s">
        <v>54</v>
      </c>
      <c r="GJT105">
        <v>5</v>
      </c>
      <c r="GJU105">
        <v>5.1000000000000005</v>
      </c>
      <c r="GJV105">
        <v>9</v>
      </c>
      <c r="GJW105">
        <v>104</v>
      </c>
      <c r="GJX105" t="s">
        <v>267</v>
      </c>
      <c r="GJY105" t="s">
        <v>52</v>
      </c>
      <c r="GJZ105" t="s">
        <v>53</v>
      </c>
      <c r="GKA105" t="s">
        <v>54</v>
      </c>
      <c r="GKB105">
        <v>5</v>
      </c>
      <c r="GKC105">
        <v>5.1000000000000005</v>
      </c>
      <c r="GKD105">
        <v>9</v>
      </c>
      <c r="GKE105">
        <v>104</v>
      </c>
      <c r="GKF105" t="s">
        <v>267</v>
      </c>
      <c r="GKG105" t="s">
        <v>52</v>
      </c>
      <c r="GKH105" t="s">
        <v>53</v>
      </c>
      <c r="GKI105" t="s">
        <v>54</v>
      </c>
      <c r="GKJ105">
        <v>5</v>
      </c>
      <c r="GKK105">
        <v>5.1000000000000005</v>
      </c>
      <c r="GKL105">
        <v>9</v>
      </c>
      <c r="GKM105">
        <v>104</v>
      </c>
      <c r="GKN105" t="s">
        <v>267</v>
      </c>
      <c r="GKO105" t="s">
        <v>52</v>
      </c>
      <c r="GKP105" t="s">
        <v>53</v>
      </c>
      <c r="GKQ105" t="s">
        <v>54</v>
      </c>
      <c r="GKR105">
        <v>5</v>
      </c>
      <c r="GKS105">
        <v>5.1000000000000005</v>
      </c>
      <c r="GKT105">
        <v>9</v>
      </c>
      <c r="GKU105">
        <v>104</v>
      </c>
      <c r="GKV105" t="s">
        <v>267</v>
      </c>
      <c r="GKW105" t="s">
        <v>52</v>
      </c>
      <c r="GKX105" t="s">
        <v>53</v>
      </c>
      <c r="GKY105" t="s">
        <v>54</v>
      </c>
      <c r="GKZ105">
        <v>5</v>
      </c>
      <c r="GLA105">
        <v>5.1000000000000005</v>
      </c>
      <c r="GLB105">
        <v>9</v>
      </c>
      <c r="GLC105">
        <v>104</v>
      </c>
      <c r="GLD105" t="s">
        <v>267</v>
      </c>
      <c r="GLE105" t="s">
        <v>52</v>
      </c>
      <c r="GLF105" t="s">
        <v>53</v>
      </c>
      <c r="GLG105" t="s">
        <v>54</v>
      </c>
      <c r="GLH105">
        <v>5</v>
      </c>
      <c r="GLI105">
        <v>5.1000000000000005</v>
      </c>
      <c r="GLJ105">
        <v>9</v>
      </c>
      <c r="GLK105">
        <v>104</v>
      </c>
      <c r="GLL105" t="s">
        <v>267</v>
      </c>
      <c r="GLM105" t="s">
        <v>52</v>
      </c>
      <c r="GLN105" t="s">
        <v>53</v>
      </c>
      <c r="GLO105" t="s">
        <v>54</v>
      </c>
      <c r="GLP105">
        <v>5</v>
      </c>
      <c r="GLQ105">
        <v>5.1000000000000005</v>
      </c>
      <c r="GLR105">
        <v>9</v>
      </c>
      <c r="GLS105">
        <v>104</v>
      </c>
      <c r="GLT105" t="s">
        <v>267</v>
      </c>
      <c r="GLU105" t="s">
        <v>52</v>
      </c>
      <c r="GLV105" t="s">
        <v>53</v>
      </c>
      <c r="GLW105" t="s">
        <v>54</v>
      </c>
      <c r="GLX105">
        <v>5</v>
      </c>
      <c r="GLY105">
        <v>5.1000000000000005</v>
      </c>
      <c r="GLZ105">
        <v>9</v>
      </c>
      <c r="GMA105">
        <v>104</v>
      </c>
      <c r="GMB105" t="s">
        <v>267</v>
      </c>
      <c r="GMC105" t="s">
        <v>52</v>
      </c>
      <c r="GMD105" t="s">
        <v>53</v>
      </c>
      <c r="GME105" t="s">
        <v>54</v>
      </c>
      <c r="GMF105">
        <v>5</v>
      </c>
      <c r="GMG105">
        <v>5.1000000000000005</v>
      </c>
      <c r="GMH105">
        <v>9</v>
      </c>
      <c r="GMI105">
        <v>104</v>
      </c>
      <c r="GMJ105" t="s">
        <v>267</v>
      </c>
      <c r="GMK105" t="s">
        <v>52</v>
      </c>
      <c r="GML105" t="s">
        <v>53</v>
      </c>
      <c r="GMM105" t="s">
        <v>54</v>
      </c>
      <c r="GMN105">
        <v>5</v>
      </c>
      <c r="GMO105">
        <v>5.1000000000000005</v>
      </c>
      <c r="GMP105">
        <v>9</v>
      </c>
      <c r="GMQ105">
        <v>104</v>
      </c>
      <c r="GMR105" t="s">
        <v>267</v>
      </c>
      <c r="GMS105" t="s">
        <v>52</v>
      </c>
      <c r="GMT105" t="s">
        <v>53</v>
      </c>
      <c r="GMU105" t="s">
        <v>54</v>
      </c>
      <c r="GMV105">
        <v>5</v>
      </c>
      <c r="GMW105">
        <v>5.1000000000000005</v>
      </c>
      <c r="GMX105">
        <v>9</v>
      </c>
      <c r="GMY105">
        <v>104</v>
      </c>
      <c r="GMZ105" t="s">
        <v>267</v>
      </c>
      <c r="GNA105" t="s">
        <v>52</v>
      </c>
      <c r="GNB105" t="s">
        <v>53</v>
      </c>
      <c r="GNC105" t="s">
        <v>54</v>
      </c>
      <c r="GND105">
        <v>5</v>
      </c>
      <c r="GNE105">
        <v>5.1000000000000005</v>
      </c>
      <c r="GNF105">
        <v>9</v>
      </c>
      <c r="GNG105">
        <v>104</v>
      </c>
      <c r="GNH105" t="s">
        <v>267</v>
      </c>
      <c r="GNI105" t="s">
        <v>52</v>
      </c>
      <c r="GNJ105" t="s">
        <v>53</v>
      </c>
      <c r="GNK105" t="s">
        <v>54</v>
      </c>
      <c r="GNL105">
        <v>5</v>
      </c>
      <c r="GNM105">
        <v>5.1000000000000005</v>
      </c>
      <c r="GNN105">
        <v>9</v>
      </c>
      <c r="GNO105">
        <v>104</v>
      </c>
      <c r="GNP105" t="s">
        <v>267</v>
      </c>
      <c r="GNQ105" t="s">
        <v>52</v>
      </c>
      <c r="GNR105" t="s">
        <v>53</v>
      </c>
      <c r="GNS105" t="s">
        <v>54</v>
      </c>
      <c r="GNT105">
        <v>5</v>
      </c>
      <c r="GNU105">
        <v>5.1000000000000005</v>
      </c>
      <c r="GNV105">
        <v>9</v>
      </c>
      <c r="GNW105">
        <v>104</v>
      </c>
      <c r="GNX105" t="s">
        <v>267</v>
      </c>
      <c r="GNY105" t="s">
        <v>52</v>
      </c>
      <c r="GNZ105" t="s">
        <v>53</v>
      </c>
      <c r="GOA105" t="s">
        <v>54</v>
      </c>
      <c r="GOB105">
        <v>5</v>
      </c>
      <c r="GOC105">
        <v>5.1000000000000005</v>
      </c>
      <c r="GOD105">
        <v>9</v>
      </c>
      <c r="GOE105">
        <v>104</v>
      </c>
      <c r="GOF105" t="s">
        <v>267</v>
      </c>
      <c r="GOG105" t="s">
        <v>52</v>
      </c>
      <c r="GOH105" t="s">
        <v>53</v>
      </c>
      <c r="GOI105" t="s">
        <v>54</v>
      </c>
      <c r="GOJ105">
        <v>5</v>
      </c>
      <c r="GOK105">
        <v>5.1000000000000005</v>
      </c>
      <c r="GOL105">
        <v>9</v>
      </c>
      <c r="GOM105">
        <v>104</v>
      </c>
      <c r="GON105" t="s">
        <v>267</v>
      </c>
      <c r="GOO105" t="s">
        <v>52</v>
      </c>
      <c r="GOP105" t="s">
        <v>53</v>
      </c>
      <c r="GOQ105" t="s">
        <v>54</v>
      </c>
      <c r="GOR105">
        <v>5</v>
      </c>
      <c r="GOS105">
        <v>5.1000000000000005</v>
      </c>
      <c r="GOT105">
        <v>9</v>
      </c>
      <c r="GOU105">
        <v>104</v>
      </c>
      <c r="GOV105" t="s">
        <v>267</v>
      </c>
      <c r="GOW105" t="s">
        <v>52</v>
      </c>
      <c r="GOX105" t="s">
        <v>53</v>
      </c>
      <c r="GOY105" t="s">
        <v>54</v>
      </c>
      <c r="GOZ105">
        <v>5</v>
      </c>
      <c r="GPA105">
        <v>5.1000000000000005</v>
      </c>
      <c r="GPB105">
        <v>9</v>
      </c>
      <c r="GPC105">
        <v>104</v>
      </c>
      <c r="GPD105" t="s">
        <v>267</v>
      </c>
      <c r="GPE105" t="s">
        <v>52</v>
      </c>
      <c r="GPF105" t="s">
        <v>53</v>
      </c>
      <c r="GPG105" t="s">
        <v>54</v>
      </c>
      <c r="GPH105">
        <v>5</v>
      </c>
      <c r="GPI105">
        <v>5.1000000000000005</v>
      </c>
      <c r="GPJ105">
        <v>9</v>
      </c>
      <c r="GPK105">
        <v>104</v>
      </c>
      <c r="GPL105" t="s">
        <v>267</v>
      </c>
      <c r="GPM105" t="s">
        <v>52</v>
      </c>
      <c r="GPN105" t="s">
        <v>53</v>
      </c>
      <c r="GPO105" t="s">
        <v>54</v>
      </c>
      <c r="GPP105">
        <v>5</v>
      </c>
      <c r="GPQ105">
        <v>5.1000000000000005</v>
      </c>
      <c r="GPR105">
        <v>9</v>
      </c>
      <c r="GPS105">
        <v>104</v>
      </c>
      <c r="GPT105" t="s">
        <v>267</v>
      </c>
      <c r="GPU105" t="s">
        <v>52</v>
      </c>
      <c r="GPV105" t="s">
        <v>53</v>
      </c>
      <c r="GPW105" t="s">
        <v>54</v>
      </c>
      <c r="GPX105">
        <v>5</v>
      </c>
      <c r="GPY105">
        <v>5.1000000000000005</v>
      </c>
      <c r="GPZ105">
        <v>9</v>
      </c>
      <c r="GQA105">
        <v>104</v>
      </c>
      <c r="GQB105" t="s">
        <v>267</v>
      </c>
      <c r="GQC105" t="s">
        <v>52</v>
      </c>
      <c r="GQD105" t="s">
        <v>53</v>
      </c>
      <c r="GQE105" t="s">
        <v>54</v>
      </c>
      <c r="GQF105">
        <v>5</v>
      </c>
      <c r="GQG105">
        <v>5.1000000000000005</v>
      </c>
      <c r="GQH105">
        <v>9</v>
      </c>
      <c r="GQI105">
        <v>104</v>
      </c>
      <c r="GQJ105" t="s">
        <v>267</v>
      </c>
      <c r="GQK105" t="s">
        <v>52</v>
      </c>
      <c r="GQL105" t="s">
        <v>53</v>
      </c>
      <c r="GQM105" t="s">
        <v>54</v>
      </c>
      <c r="GQN105">
        <v>5</v>
      </c>
      <c r="GQO105">
        <v>5.1000000000000005</v>
      </c>
      <c r="GQP105">
        <v>9</v>
      </c>
      <c r="GQQ105">
        <v>104</v>
      </c>
      <c r="GQR105" t="s">
        <v>267</v>
      </c>
      <c r="GQS105" t="s">
        <v>52</v>
      </c>
      <c r="GQT105" t="s">
        <v>53</v>
      </c>
      <c r="GQU105" t="s">
        <v>54</v>
      </c>
      <c r="GQV105">
        <v>5</v>
      </c>
      <c r="GQW105">
        <v>5.1000000000000005</v>
      </c>
      <c r="GQX105">
        <v>9</v>
      </c>
      <c r="GQY105">
        <v>104</v>
      </c>
      <c r="GQZ105" t="s">
        <v>267</v>
      </c>
      <c r="GRA105" t="s">
        <v>52</v>
      </c>
      <c r="GRB105" t="s">
        <v>53</v>
      </c>
      <c r="GRC105" t="s">
        <v>54</v>
      </c>
      <c r="GRD105">
        <v>5</v>
      </c>
      <c r="GRE105">
        <v>5.1000000000000005</v>
      </c>
      <c r="GRF105">
        <v>9</v>
      </c>
      <c r="GRG105">
        <v>104</v>
      </c>
      <c r="GRH105" t="s">
        <v>267</v>
      </c>
      <c r="GRI105" t="s">
        <v>52</v>
      </c>
      <c r="GRJ105" t="s">
        <v>53</v>
      </c>
      <c r="GRK105" t="s">
        <v>54</v>
      </c>
      <c r="GRL105">
        <v>5</v>
      </c>
      <c r="GRM105">
        <v>5.1000000000000005</v>
      </c>
      <c r="GRN105">
        <v>9</v>
      </c>
      <c r="GRO105">
        <v>104</v>
      </c>
      <c r="GRP105" t="s">
        <v>267</v>
      </c>
      <c r="GRQ105" t="s">
        <v>52</v>
      </c>
      <c r="GRR105" t="s">
        <v>53</v>
      </c>
      <c r="GRS105" t="s">
        <v>54</v>
      </c>
      <c r="GRT105">
        <v>5</v>
      </c>
      <c r="GRU105">
        <v>5.1000000000000005</v>
      </c>
      <c r="GRV105">
        <v>9</v>
      </c>
      <c r="GRW105">
        <v>104</v>
      </c>
      <c r="GRX105" t="s">
        <v>267</v>
      </c>
      <c r="GRY105" t="s">
        <v>52</v>
      </c>
      <c r="GRZ105" t="s">
        <v>53</v>
      </c>
      <c r="GSA105" t="s">
        <v>54</v>
      </c>
      <c r="GSB105">
        <v>5</v>
      </c>
      <c r="GSC105">
        <v>5.1000000000000005</v>
      </c>
      <c r="GSD105">
        <v>9</v>
      </c>
      <c r="GSE105">
        <v>104</v>
      </c>
      <c r="GSF105" t="s">
        <v>267</v>
      </c>
      <c r="GSG105" t="s">
        <v>52</v>
      </c>
      <c r="GSH105" t="s">
        <v>53</v>
      </c>
      <c r="GSI105" t="s">
        <v>54</v>
      </c>
      <c r="GSJ105">
        <v>5</v>
      </c>
      <c r="GSK105">
        <v>5.1000000000000005</v>
      </c>
      <c r="GSL105">
        <v>9</v>
      </c>
      <c r="GSM105">
        <v>104</v>
      </c>
      <c r="GSN105" t="s">
        <v>267</v>
      </c>
      <c r="GSO105" t="s">
        <v>52</v>
      </c>
      <c r="GSP105" t="s">
        <v>53</v>
      </c>
      <c r="GSQ105" t="s">
        <v>54</v>
      </c>
      <c r="GSR105">
        <v>5</v>
      </c>
      <c r="GSS105">
        <v>5.1000000000000005</v>
      </c>
      <c r="GST105">
        <v>9</v>
      </c>
      <c r="GSU105">
        <v>104</v>
      </c>
      <c r="GSV105" t="s">
        <v>267</v>
      </c>
      <c r="GSW105" t="s">
        <v>52</v>
      </c>
      <c r="GSX105" t="s">
        <v>53</v>
      </c>
      <c r="GSY105" t="s">
        <v>54</v>
      </c>
      <c r="GSZ105">
        <v>5</v>
      </c>
      <c r="GTA105">
        <v>5.1000000000000005</v>
      </c>
      <c r="GTB105">
        <v>9</v>
      </c>
      <c r="GTC105">
        <v>104</v>
      </c>
      <c r="GTD105" t="s">
        <v>267</v>
      </c>
      <c r="GTE105" t="s">
        <v>52</v>
      </c>
      <c r="GTF105" t="s">
        <v>53</v>
      </c>
      <c r="GTG105" t="s">
        <v>54</v>
      </c>
      <c r="GTH105">
        <v>5</v>
      </c>
      <c r="GTI105">
        <v>5.1000000000000005</v>
      </c>
      <c r="GTJ105">
        <v>9</v>
      </c>
      <c r="GTK105">
        <v>104</v>
      </c>
      <c r="GTL105" t="s">
        <v>267</v>
      </c>
      <c r="GTM105" t="s">
        <v>52</v>
      </c>
      <c r="GTN105" t="s">
        <v>53</v>
      </c>
      <c r="GTO105" t="s">
        <v>54</v>
      </c>
      <c r="GTP105">
        <v>5</v>
      </c>
      <c r="GTQ105">
        <v>5.1000000000000005</v>
      </c>
      <c r="GTR105">
        <v>9</v>
      </c>
      <c r="GTS105">
        <v>104</v>
      </c>
      <c r="GTT105" t="s">
        <v>267</v>
      </c>
      <c r="GTU105" t="s">
        <v>52</v>
      </c>
      <c r="GTV105" t="s">
        <v>53</v>
      </c>
      <c r="GTW105" t="s">
        <v>54</v>
      </c>
      <c r="GTX105">
        <v>5</v>
      </c>
      <c r="GTY105">
        <v>5.1000000000000005</v>
      </c>
      <c r="GTZ105">
        <v>9</v>
      </c>
      <c r="GUA105">
        <v>104</v>
      </c>
      <c r="GUB105" t="s">
        <v>267</v>
      </c>
      <c r="GUC105" t="s">
        <v>52</v>
      </c>
      <c r="GUD105" t="s">
        <v>53</v>
      </c>
      <c r="GUE105" t="s">
        <v>54</v>
      </c>
      <c r="GUF105">
        <v>5</v>
      </c>
      <c r="GUG105">
        <v>5.1000000000000005</v>
      </c>
      <c r="GUH105">
        <v>9</v>
      </c>
      <c r="GUI105">
        <v>104</v>
      </c>
      <c r="GUJ105" t="s">
        <v>267</v>
      </c>
      <c r="GUK105" t="s">
        <v>52</v>
      </c>
      <c r="GUL105" t="s">
        <v>53</v>
      </c>
      <c r="GUM105" t="s">
        <v>54</v>
      </c>
      <c r="GUN105">
        <v>5</v>
      </c>
      <c r="GUO105">
        <v>5.1000000000000005</v>
      </c>
      <c r="GUP105">
        <v>9</v>
      </c>
      <c r="GUQ105">
        <v>104</v>
      </c>
      <c r="GUR105" t="s">
        <v>267</v>
      </c>
      <c r="GUS105" t="s">
        <v>52</v>
      </c>
      <c r="GUT105" t="s">
        <v>53</v>
      </c>
      <c r="GUU105" t="s">
        <v>54</v>
      </c>
      <c r="GUV105">
        <v>5</v>
      </c>
      <c r="GUW105">
        <v>5.1000000000000005</v>
      </c>
      <c r="GUX105">
        <v>9</v>
      </c>
      <c r="GUY105">
        <v>104</v>
      </c>
      <c r="GUZ105" t="s">
        <v>267</v>
      </c>
      <c r="GVA105" t="s">
        <v>52</v>
      </c>
      <c r="GVB105" t="s">
        <v>53</v>
      </c>
      <c r="GVC105" t="s">
        <v>54</v>
      </c>
      <c r="GVD105">
        <v>5</v>
      </c>
      <c r="GVE105">
        <v>5.1000000000000005</v>
      </c>
      <c r="GVF105">
        <v>9</v>
      </c>
      <c r="GVG105">
        <v>104</v>
      </c>
      <c r="GVH105" t="s">
        <v>267</v>
      </c>
      <c r="GVI105" t="s">
        <v>52</v>
      </c>
      <c r="GVJ105" t="s">
        <v>53</v>
      </c>
      <c r="GVK105" t="s">
        <v>54</v>
      </c>
      <c r="GVL105">
        <v>5</v>
      </c>
      <c r="GVM105">
        <v>5.1000000000000005</v>
      </c>
      <c r="GVN105">
        <v>9</v>
      </c>
      <c r="GVO105">
        <v>104</v>
      </c>
      <c r="GVP105" t="s">
        <v>267</v>
      </c>
      <c r="GVQ105" t="s">
        <v>52</v>
      </c>
      <c r="GVR105" t="s">
        <v>53</v>
      </c>
      <c r="GVS105" t="s">
        <v>54</v>
      </c>
      <c r="GVT105">
        <v>5</v>
      </c>
      <c r="GVU105">
        <v>5.1000000000000005</v>
      </c>
      <c r="GVV105">
        <v>9</v>
      </c>
      <c r="GVW105">
        <v>104</v>
      </c>
      <c r="GVX105" t="s">
        <v>267</v>
      </c>
      <c r="GVY105" t="s">
        <v>52</v>
      </c>
      <c r="GVZ105" t="s">
        <v>53</v>
      </c>
      <c r="GWA105" t="s">
        <v>54</v>
      </c>
      <c r="GWB105">
        <v>5</v>
      </c>
      <c r="GWC105">
        <v>5.1000000000000005</v>
      </c>
      <c r="GWD105">
        <v>9</v>
      </c>
      <c r="GWE105">
        <v>104</v>
      </c>
      <c r="GWF105" t="s">
        <v>267</v>
      </c>
      <c r="GWG105" t="s">
        <v>52</v>
      </c>
      <c r="GWH105" t="s">
        <v>53</v>
      </c>
      <c r="GWI105" t="s">
        <v>54</v>
      </c>
      <c r="GWJ105">
        <v>5</v>
      </c>
      <c r="GWK105">
        <v>5.1000000000000005</v>
      </c>
      <c r="GWL105">
        <v>9</v>
      </c>
      <c r="GWM105">
        <v>104</v>
      </c>
      <c r="GWN105" t="s">
        <v>267</v>
      </c>
      <c r="GWO105" t="s">
        <v>52</v>
      </c>
      <c r="GWP105" t="s">
        <v>53</v>
      </c>
      <c r="GWQ105" t="s">
        <v>54</v>
      </c>
      <c r="GWR105">
        <v>5</v>
      </c>
      <c r="GWS105">
        <v>5.1000000000000005</v>
      </c>
      <c r="GWT105">
        <v>9</v>
      </c>
      <c r="GWU105">
        <v>104</v>
      </c>
      <c r="GWV105" t="s">
        <v>267</v>
      </c>
      <c r="GWW105" t="s">
        <v>52</v>
      </c>
      <c r="GWX105" t="s">
        <v>53</v>
      </c>
      <c r="GWY105" t="s">
        <v>54</v>
      </c>
      <c r="GWZ105">
        <v>5</v>
      </c>
      <c r="GXA105">
        <v>5.1000000000000005</v>
      </c>
      <c r="GXB105">
        <v>9</v>
      </c>
      <c r="GXC105">
        <v>104</v>
      </c>
      <c r="GXD105" t="s">
        <v>267</v>
      </c>
      <c r="GXE105" t="s">
        <v>52</v>
      </c>
      <c r="GXF105" t="s">
        <v>53</v>
      </c>
      <c r="GXG105" t="s">
        <v>54</v>
      </c>
      <c r="GXH105">
        <v>5</v>
      </c>
      <c r="GXI105">
        <v>5.1000000000000005</v>
      </c>
      <c r="GXJ105">
        <v>9</v>
      </c>
      <c r="GXK105">
        <v>104</v>
      </c>
      <c r="GXL105" t="s">
        <v>267</v>
      </c>
      <c r="GXM105" t="s">
        <v>52</v>
      </c>
      <c r="GXN105" t="s">
        <v>53</v>
      </c>
      <c r="GXO105" t="s">
        <v>54</v>
      </c>
      <c r="GXP105">
        <v>5</v>
      </c>
      <c r="GXQ105">
        <v>5.1000000000000005</v>
      </c>
      <c r="GXR105">
        <v>9</v>
      </c>
      <c r="GXS105">
        <v>104</v>
      </c>
      <c r="GXT105" t="s">
        <v>267</v>
      </c>
      <c r="GXU105" t="s">
        <v>52</v>
      </c>
      <c r="GXV105" t="s">
        <v>53</v>
      </c>
      <c r="GXW105" t="s">
        <v>54</v>
      </c>
      <c r="GXX105">
        <v>5</v>
      </c>
      <c r="GXY105">
        <v>5.1000000000000005</v>
      </c>
      <c r="GXZ105">
        <v>9</v>
      </c>
      <c r="GYA105">
        <v>104</v>
      </c>
      <c r="GYB105" t="s">
        <v>267</v>
      </c>
      <c r="GYC105" t="s">
        <v>52</v>
      </c>
      <c r="GYD105" t="s">
        <v>53</v>
      </c>
      <c r="GYE105" t="s">
        <v>54</v>
      </c>
      <c r="GYF105">
        <v>5</v>
      </c>
      <c r="GYG105">
        <v>5.1000000000000005</v>
      </c>
      <c r="GYH105">
        <v>9</v>
      </c>
      <c r="GYI105">
        <v>104</v>
      </c>
      <c r="GYJ105" t="s">
        <v>267</v>
      </c>
      <c r="GYK105" t="s">
        <v>52</v>
      </c>
      <c r="GYL105" t="s">
        <v>53</v>
      </c>
      <c r="GYM105" t="s">
        <v>54</v>
      </c>
      <c r="GYN105">
        <v>5</v>
      </c>
      <c r="GYO105">
        <v>5.1000000000000005</v>
      </c>
      <c r="GYP105">
        <v>9</v>
      </c>
      <c r="GYQ105">
        <v>104</v>
      </c>
      <c r="GYR105" t="s">
        <v>267</v>
      </c>
      <c r="GYS105" t="s">
        <v>52</v>
      </c>
      <c r="GYT105" t="s">
        <v>53</v>
      </c>
      <c r="GYU105" t="s">
        <v>54</v>
      </c>
      <c r="GYV105">
        <v>5</v>
      </c>
      <c r="GYW105">
        <v>5.1000000000000005</v>
      </c>
      <c r="GYX105">
        <v>9</v>
      </c>
      <c r="GYY105">
        <v>104</v>
      </c>
      <c r="GYZ105" t="s">
        <v>267</v>
      </c>
      <c r="GZA105" t="s">
        <v>52</v>
      </c>
      <c r="GZB105" t="s">
        <v>53</v>
      </c>
      <c r="GZC105" t="s">
        <v>54</v>
      </c>
      <c r="GZD105">
        <v>5</v>
      </c>
      <c r="GZE105">
        <v>5.1000000000000005</v>
      </c>
      <c r="GZF105">
        <v>9</v>
      </c>
      <c r="GZG105">
        <v>104</v>
      </c>
      <c r="GZH105" t="s">
        <v>267</v>
      </c>
      <c r="GZI105" t="s">
        <v>52</v>
      </c>
      <c r="GZJ105" t="s">
        <v>53</v>
      </c>
      <c r="GZK105" t="s">
        <v>54</v>
      </c>
      <c r="GZL105">
        <v>5</v>
      </c>
      <c r="GZM105">
        <v>5.1000000000000005</v>
      </c>
      <c r="GZN105">
        <v>9</v>
      </c>
      <c r="GZO105">
        <v>104</v>
      </c>
      <c r="GZP105" t="s">
        <v>267</v>
      </c>
      <c r="GZQ105" t="s">
        <v>52</v>
      </c>
      <c r="GZR105" t="s">
        <v>53</v>
      </c>
      <c r="GZS105" t="s">
        <v>54</v>
      </c>
      <c r="GZT105">
        <v>5</v>
      </c>
      <c r="GZU105">
        <v>5.1000000000000005</v>
      </c>
      <c r="GZV105">
        <v>9</v>
      </c>
      <c r="GZW105">
        <v>104</v>
      </c>
      <c r="GZX105" t="s">
        <v>267</v>
      </c>
      <c r="GZY105" t="s">
        <v>52</v>
      </c>
      <c r="GZZ105" t="s">
        <v>53</v>
      </c>
      <c r="HAA105" t="s">
        <v>54</v>
      </c>
      <c r="HAB105">
        <v>5</v>
      </c>
      <c r="HAC105">
        <v>5.1000000000000005</v>
      </c>
      <c r="HAD105">
        <v>9</v>
      </c>
      <c r="HAE105">
        <v>104</v>
      </c>
      <c r="HAF105" t="s">
        <v>267</v>
      </c>
      <c r="HAG105" t="s">
        <v>52</v>
      </c>
      <c r="HAH105" t="s">
        <v>53</v>
      </c>
      <c r="HAI105" t="s">
        <v>54</v>
      </c>
      <c r="HAJ105">
        <v>5</v>
      </c>
      <c r="HAK105">
        <v>5.1000000000000005</v>
      </c>
      <c r="HAL105">
        <v>9</v>
      </c>
      <c r="HAM105">
        <v>104</v>
      </c>
      <c r="HAN105" t="s">
        <v>267</v>
      </c>
      <c r="HAO105" t="s">
        <v>52</v>
      </c>
      <c r="HAP105" t="s">
        <v>53</v>
      </c>
      <c r="HAQ105" t="s">
        <v>54</v>
      </c>
      <c r="HAR105">
        <v>5</v>
      </c>
      <c r="HAS105">
        <v>5.1000000000000005</v>
      </c>
      <c r="HAT105">
        <v>9</v>
      </c>
      <c r="HAU105">
        <v>104</v>
      </c>
      <c r="HAV105" t="s">
        <v>267</v>
      </c>
      <c r="HAW105" t="s">
        <v>52</v>
      </c>
      <c r="HAX105" t="s">
        <v>53</v>
      </c>
      <c r="HAY105" t="s">
        <v>54</v>
      </c>
      <c r="HAZ105">
        <v>5</v>
      </c>
      <c r="HBA105">
        <v>5.1000000000000005</v>
      </c>
      <c r="HBB105">
        <v>9</v>
      </c>
      <c r="HBC105">
        <v>104</v>
      </c>
      <c r="HBD105" t="s">
        <v>267</v>
      </c>
      <c r="HBE105" t="s">
        <v>52</v>
      </c>
      <c r="HBF105" t="s">
        <v>53</v>
      </c>
      <c r="HBG105" t="s">
        <v>54</v>
      </c>
      <c r="HBH105">
        <v>5</v>
      </c>
      <c r="HBI105">
        <v>5.1000000000000005</v>
      </c>
      <c r="HBJ105">
        <v>9</v>
      </c>
      <c r="HBK105">
        <v>104</v>
      </c>
      <c r="HBL105" t="s">
        <v>267</v>
      </c>
      <c r="HBM105" t="s">
        <v>52</v>
      </c>
      <c r="HBN105" t="s">
        <v>53</v>
      </c>
      <c r="HBO105" t="s">
        <v>54</v>
      </c>
      <c r="HBP105">
        <v>5</v>
      </c>
      <c r="HBQ105">
        <v>5.1000000000000005</v>
      </c>
      <c r="HBR105">
        <v>9</v>
      </c>
      <c r="HBS105">
        <v>104</v>
      </c>
      <c r="HBT105" t="s">
        <v>267</v>
      </c>
      <c r="HBU105" t="s">
        <v>52</v>
      </c>
      <c r="HBV105" t="s">
        <v>53</v>
      </c>
      <c r="HBW105" t="s">
        <v>54</v>
      </c>
      <c r="HBX105">
        <v>5</v>
      </c>
      <c r="HBY105">
        <v>5.1000000000000005</v>
      </c>
      <c r="HBZ105">
        <v>9</v>
      </c>
      <c r="HCA105">
        <v>104</v>
      </c>
      <c r="HCB105" t="s">
        <v>267</v>
      </c>
      <c r="HCC105" t="s">
        <v>52</v>
      </c>
      <c r="HCD105" t="s">
        <v>53</v>
      </c>
      <c r="HCE105" t="s">
        <v>54</v>
      </c>
      <c r="HCF105">
        <v>5</v>
      </c>
      <c r="HCG105">
        <v>5.1000000000000005</v>
      </c>
      <c r="HCH105">
        <v>9</v>
      </c>
      <c r="HCI105">
        <v>104</v>
      </c>
      <c r="HCJ105" t="s">
        <v>267</v>
      </c>
      <c r="HCK105" t="s">
        <v>52</v>
      </c>
      <c r="HCL105" t="s">
        <v>53</v>
      </c>
      <c r="HCM105" t="s">
        <v>54</v>
      </c>
      <c r="HCN105">
        <v>5</v>
      </c>
      <c r="HCO105">
        <v>5.1000000000000005</v>
      </c>
      <c r="HCP105">
        <v>9</v>
      </c>
      <c r="HCQ105">
        <v>104</v>
      </c>
      <c r="HCR105" t="s">
        <v>267</v>
      </c>
      <c r="HCS105" t="s">
        <v>52</v>
      </c>
      <c r="HCT105" t="s">
        <v>53</v>
      </c>
      <c r="HCU105" t="s">
        <v>54</v>
      </c>
      <c r="HCV105">
        <v>5</v>
      </c>
      <c r="HCW105">
        <v>5.1000000000000005</v>
      </c>
      <c r="HCX105">
        <v>9</v>
      </c>
      <c r="HCY105">
        <v>104</v>
      </c>
      <c r="HCZ105" t="s">
        <v>267</v>
      </c>
      <c r="HDA105" t="s">
        <v>52</v>
      </c>
      <c r="HDB105" t="s">
        <v>53</v>
      </c>
      <c r="HDC105" t="s">
        <v>54</v>
      </c>
      <c r="HDD105">
        <v>5</v>
      </c>
      <c r="HDE105">
        <v>5.1000000000000005</v>
      </c>
      <c r="HDF105">
        <v>9</v>
      </c>
      <c r="HDG105">
        <v>104</v>
      </c>
      <c r="HDH105" t="s">
        <v>267</v>
      </c>
      <c r="HDI105" t="s">
        <v>52</v>
      </c>
      <c r="HDJ105" t="s">
        <v>53</v>
      </c>
      <c r="HDK105" t="s">
        <v>54</v>
      </c>
      <c r="HDL105">
        <v>5</v>
      </c>
      <c r="HDM105">
        <v>5.1000000000000005</v>
      </c>
      <c r="HDN105">
        <v>9</v>
      </c>
      <c r="HDO105">
        <v>104</v>
      </c>
      <c r="HDP105" t="s">
        <v>267</v>
      </c>
      <c r="HDQ105" t="s">
        <v>52</v>
      </c>
      <c r="HDR105" t="s">
        <v>53</v>
      </c>
      <c r="HDS105" t="s">
        <v>54</v>
      </c>
      <c r="HDT105">
        <v>5</v>
      </c>
      <c r="HDU105">
        <v>5.1000000000000005</v>
      </c>
      <c r="HDV105">
        <v>9</v>
      </c>
      <c r="HDW105">
        <v>104</v>
      </c>
      <c r="HDX105" t="s">
        <v>267</v>
      </c>
      <c r="HDY105" t="s">
        <v>52</v>
      </c>
      <c r="HDZ105" t="s">
        <v>53</v>
      </c>
      <c r="HEA105" t="s">
        <v>54</v>
      </c>
      <c r="HEB105">
        <v>5</v>
      </c>
      <c r="HEC105">
        <v>5.1000000000000005</v>
      </c>
      <c r="HED105">
        <v>9</v>
      </c>
      <c r="HEE105">
        <v>104</v>
      </c>
      <c r="HEF105" t="s">
        <v>267</v>
      </c>
      <c r="HEG105" t="s">
        <v>52</v>
      </c>
      <c r="HEH105" t="s">
        <v>53</v>
      </c>
      <c r="HEI105" t="s">
        <v>54</v>
      </c>
      <c r="HEJ105">
        <v>5</v>
      </c>
      <c r="HEK105">
        <v>5.1000000000000005</v>
      </c>
      <c r="HEL105">
        <v>9</v>
      </c>
      <c r="HEM105">
        <v>104</v>
      </c>
      <c r="HEN105" t="s">
        <v>267</v>
      </c>
      <c r="HEO105" t="s">
        <v>52</v>
      </c>
      <c r="HEP105" t="s">
        <v>53</v>
      </c>
      <c r="HEQ105" t="s">
        <v>54</v>
      </c>
      <c r="HER105">
        <v>5</v>
      </c>
      <c r="HES105">
        <v>5.1000000000000005</v>
      </c>
      <c r="HET105">
        <v>9</v>
      </c>
      <c r="HEU105">
        <v>104</v>
      </c>
      <c r="HEV105" t="s">
        <v>267</v>
      </c>
      <c r="HEW105" t="s">
        <v>52</v>
      </c>
      <c r="HEX105" t="s">
        <v>53</v>
      </c>
      <c r="HEY105" t="s">
        <v>54</v>
      </c>
      <c r="HEZ105">
        <v>5</v>
      </c>
      <c r="HFA105">
        <v>5.1000000000000005</v>
      </c>
      <c r="HFB105">
        <v>9</v>
      </c>
      <c r="HFC105">
        <v>104</v>
      </c>
      <c r="HFD105" t="s">
        <v>267</v>
      </c>
      <c r="HFE105" t="s">
        <v>52</v>
      </c>
      <c r="HFF105" t="s">
        <v>53</v>
      </c>
      <c r="HFG105" t="s">
        <v>54</v>
      </c>
      <c r="HFH105">
        <v>5</v>
      </c>
      <c r="HFI105">
        <v>5.1000000000000005</v>
      </c>
      <c r="HFJ105">
        <v>9</v>
      </c>
      <c r="HFK105">
        <v>104</v>
      </c>
      <c r="HFL105" t="s">
        <v>267</v>
      </c>
      <c r="HFM105" t="s">
        <v>52</v>
      </c>
      <c r="HFN105" t="s">
        <v>53</v>
      </c>
      <c r="HFO105" t="s">
        <v>54</v>
      </c>
      <c r="HFP105">
        <v>5</v>
      </c>
      <c r="HFQ105">
        <v>5.1000000000000005</v>
      </c>
      <c r="HFR105">
        <v>9</v>
      </c>
      <c r="HFS105">
        <v>104</v>
      </c>
      <c r="HFT105" t="s">
        <v>267</v>
      </c>
      <c r="HFU105" t="s">
        <v>52</v>
      </c>
      <c r="HFV105" t="s">
        <v>53</v>
      </c>
      <c r="HFW105" t="s">
        <v>54</v>
      </c>
      <c r="HFX105">
        <v>5</v>
      </c>
      <c r="HFY105">
        <v>5.1000000000000005</v>
      </c>
      <c r="HFZ105">
        <v>9</v>
      </c>
      <c r="HGA105">
        <v>104</v>
      </c>
      <c r="HGB105" t="s">
        <v>267</v>
      </c>
      <c r="HGC105" t="s">
        <v>52</v>
      </c>
      <c r="HGD105" t="s">
        <v>53</v>
      </c>
      <c r="HGE105" t="s">
        <v>54</v>
      </c>
      <c r="HGF105">
        <v>5</v>
      </c>
      <c r="HGG105">
        <v>5.1000000000000005</v>
      </c>
      <c r="HGH105">
        <v>9</v>
      </c>
      <c r="HGI105">
        <v>104</v>
      </c>
      <c r="HGJ105" t="s">
        <v>267</v>
      </c>
      <c r="HGK105" t="s">
        <v>52</v>
      </c>
      <c r="HGL105" t="s">
        <v>53</v>
      </c>
      <c r="HGM105" t="s">
        <v>54</v>
      </c>
      <c r="HGN105">
        <v>5</v>
      </c>
      <c r="HGO105">
        <v>5.1000000000000005</v>
      </c>
      <c r="HGP105">
        <v>9</v>
      </c>
      <c r="HGQ105">
        <v>104</v>
      </c>
      <c r="HGR105" t="s">
        <v>267</v>
      </c>
      <c r="HGS105" t="s">
        <v>52</v>
      </c>
      <c r="HGT105" t="s">
        <v>53</v>
      </c>
      <c r="HGU105" t="s">
        <v>54</v>
      </c>
      <c r="HGV105">
        <v>5</v>
      </c>
      <c r="HGW105">
        <v>5.1000000000000005</v>
      </c>
      <c r="HGX105">
        <v>9</v>
      </c>
      <c r="HGY105">
        <v>104</v>
      </c>
      <c r="HGZ105" t="s">
        <v>267</v>
      </c>
      <c r="HHA105" t="s">
        <v>52</v>
      </c>
      <c r="HHB105" t="s">
        <v>53</v>
      </c>
      <c r="HHC105" t="s">
        <v>54</v>
      </c>
      <c r="HHD105">
        <v>5</v>
      </c>
      <c r="HHE105">
        <v>5.1000000000000005</v>
      </c>
      <c r="HHF105">
        <v>9</v>
      </c>
      <c r="HHG105">
        <v>104</v>
      </c>
      <c r="HHH105" t="s">
        <v>267</v>
      </c>
      <c r="HHI105" t="s">
        <v>52</v>
      </c>
      <c r="HHJ105" t="s">
        <v>53</v>
      </c>
      <c r="HHK105" t="s">
        <v>54</v>
      </c>
      <c r="HHL105">
        <v>5</v>
      </c>
      <c r="HHM105">
        <v>5.1000000000000005</v>
      </c>
      <c r="HHN105">
        <v>9</v>
      </c>
      <c r="HHO105">
        <v>104</v>
      </c>
      <c r="HHP105" t="s">
        <v>267</v>
      </c>
      <c r="HHQ105" t="s">
        <v>52</v>
      </c>
      <c r="HHR105" t="s">
        <v>53</v>
      </c>
      <c r="HHS105" t="s">
        <v>54</v>
      </c>
      <c r="HHT105">
        <v>5</v>
      </c>
      <c r="HHU105">
        <v>5.1000000000000005</v>
      </c>
      <c r="HHV105">
        <v>9</v>
      </c>
      <c r="HHW105">
        <v>104</v>
      </c>
      <c r="HHX105" t="s">
        <v>267</v>
      </c>
      <c r="HHY105" t="s">
        <v>52</v>
      </c>
      <c r="HHZ105" t="s">
        <v>53</v>
      </c>
      <c r="HIA105" t="s">
        <v>54</v>
      </c>
      <c r="HIB105">
        <v>5</v>
      </c>
      <c r="HIC105">
        <v>5.1000000000000005</v>
      </c>
      <c r="HID105">
        <v>9</v>
      </c>
      <c r="HIE105">
        <v>104</v>
      </c>
      <c r="HIF105" t="s">
        <v>267</v>
      </c>
      <c r="HIG105" t="s">
        <v>52</v>
      </c>
      <c r="HIH105" t="s">
        <v>53</v>
      </c>
      <c r="HII105" t="s">
        <v>54</v>
      </c>
      <c r="HIJ105">
        <v>5</v>
      </c>
      <c r="HIK105">
        <v>5.1000000000000005</v>
      </c>
      <c r="HIL105">
        <v>9</v>
      </c>
      <c r="HIM105">
        <v>104</v>
      </c>
      <c r="HIN105" t="s">
        <v>267</v>
      </c>
      <c r="HIO105" t="s">
        <v>52</v>
      </c>
      <c r="HIP105" t="s">
        <v>53</v>
      </c>
      <c r="HIQ105" t="s">
        <v>54</v>
      </c>
      <c r="HIR105">
        <v>5</v>
      </c>
      <c r="HIS105">
        <v>5.1000000000000005</v>
      </c>
      <c r="HIT105">
        <v>9</v>
      </c>
      <c r="HIU105">
        <v>104</v>
      </c>
      <c r="HIV105" t="s">
        <v>267</v>
      </c>
      <c r="HIW105" t="s">
        <v>52</v>
      </c>
      <c r="HIX105" t="s">
        <v>53</v>
      </c>
      <c r="HIY105" t="s">
        <v>54</v>
      </c>
      <c r="HIZ105">
        <v>5</v>
      </c>
      <c r="HJA105">
        <v>5.1000000000000005</v>
      </c>
      <c r="HJB105">
        <v>9</v>
      </c>
      <c r="HJC105">
        <v>104</v>
      </c>
      <c r="HJD105" t="s">
        <v>267</v>
      </c>
      <c r="HJE105" t="s">
        <v>52</v>
      </c>
      <c r="HJF105" t="s">
        <v>53</v>
      </c>
      <c r="HJG105" t="s">
        <v>54</v>
      </c>
      <c r="HJH105">
        <v>5</v>
      </c>
      <c r="HJI105">
        <v>5.1000000000000005</v>
      </c>
      <c r="HJJ105">
        <v>9</v>
      </c>
      <c r="HJK105">
        <v>104</v>
      </c>
      <c r="HJL105" t="s">
        <v>267</v>
      </c>
      <c r="HJM105" t="s">
        <v>52</v>
      </c>
      <c r="HJN105" t="s">
        <v>53</v>
      </c>
      <c r="HJO105" t="s">
        <v>54</v>
      </c>
      <c r="HJP105">
        <v>5</v>
      </c>
      <c r="HJQ105">
        <v>5.1000000000000005</v>
      </c>
      <c r="HJR105">
        <v>9</v>
      </c>
      <c r="HJS105">
        <v>104</v>
      </c>
      <c r="HJT105" t="s">
        <v>267</v>
      </c>
      <c r="HJU105" t="s">
        <v>52</v>
      </c>
      <c r="HJV105" t="s">
        <v>53</v>
      </c>
      <c r="HJW105" t="s">
        <v>54</v>
      </c>
      <c r="HJX105">
        <v>5</v>
      </c>
      <c r="HJY105">
        <v>5.1000000000000005</v>
      </c>
      <c r="HJZ105">
        <v>9</v>
      </c>
      <c r="HKA105">
        <v>104</v>
      </c>
      <c r="HKB105" t="s">
        <v>267</v>
      </c>
      <c r="HKC105" t="s">
        <v>52</v>
      </c>
      <c r="HKD105" t="s">
        <v>53</v>
      </c>
      <c r="HKE105" t="s">
        <v>54</v>
      </c>
      <c r="HKF105">
        <v>5</v>
      </c>
      <c r="HKG105">
        <v>5.1000000000000005</v>
      </c>
      <c r="HKH105">
        <v>9</v>
      </c>
      <c r="HKI105">
        <v>104</v>
      </c>
      <c r="HKJ105" t="s">
        <v>267</v>
      </c>
      <c r="HKK105" t="s">
        <v>52</v>
      </c>
      <c r="HKL105" t="s">
        <v>53</v>
      </c>
      <c r="HKM105" t="s">
        <v>54</v>
      </c>
      <c r="HKN105">
        <v>5</v>
      </c>
      <c r="HKO105">
        <v>5.1000000000000005</v>
      </c>
      <c r="HKP105">
        <v>9</v>
      </c>
      <c r="HKQ105">
        <v>104</v>
      </c>
      <c r="HKR105" t="s">
        <v>267</v>
      </c>
      <c r="HKS105" t="s">
        <v>52</v>
      </c>
      <c r="HKT105" t="s">
        <v>53</v>
      </c>
      <c r="HKU105" t="s">
        <v>54</v>
      </c>
      <c r="HKV105">
        <v>5</v>
      </c>
      <c r="HKW105">
        <v>5.1000000000000005</v>
      </c>
      <c r="HKX105">
        <v>9</v>
      </c>
      <c r="HKY105">
        <v>104</v>
      </c>
      <c r="HKZ105" t="s">
        <v>267</v>
      </c>
      <c r="HLA105" t="s">
        <v>52</v>
      </c>
      <c r="HLB105" t="s">
        <v>53</v>
      </c>
      <c r="HLC105" t="s">
        <v>54</v>
      </c>
      <c r="HLD105">
        <v>5</v>
      </c>
      <c r="HLE105">
        <v>5.1000000000000005</v>
      </c>
      <c r="HLF105">
        <v>9</v>
      </c>
      <c r="HLG105">
        <v>104</v>
      </c>
      <c r="HLH105" t="s">
        <v>267</v>
      </c>
      <c r="HLI105" t="s">
        <v>52</v>
      </c>
      <c r="HLJ105" t="s">
        <v>53</v>
      </c>
      <c r="HLK105" t="s">
        <v>54</v>
      </c>
      <c r="HLL105">
        <v>5</v>
      </c>
      <c r="HLM105">
        <v>5.1000000000000005</v>
      </c>
      <c r="HLN105">
        <v>9</v>
      </c>
      <c r="HLO105">
        <v>104</v>
      </c>
      <c r="HLP105" t="s">
        <v>267</v>
      </c>
      <c r="HLQ105" t="s">
        <v>52</v>
      </c>
      <c r="HLR105" t="s">
        <v>53</v>
      </c>
      <c r="HLS105" t="s">
        <v>54</v>
      </c>
      <c r="HLT105">
        <v>5</v>
      </c>
      <c r="HLU105">
        <v>5.1000000000000005</v>
      </c>
      <c r="HLV105">
        <v>9</v>
      </c>
      <c r="HLW105">
        <v>104</v>
      </c>
      <c r="HLX105" t="s">
        <v>267</v>
      </c>
      <c r="HLY105" t="s">
        <v>52</v>
      </c>
      <c r="HLZ105" t="s">
        <v>53</v>
      </c>
      <c r="HMA105" t="s">
        <v>54</v>
      </c>
      <c r="HMB105">
        <v>5</v>
      </c>
      <c r="HMC105">
        <v>5.1000000000000005</v>
      </c>
      <c r="HMD105">
        <v>9</v>
      </c>
      <c r="HME105">
        <v>104</v>
      </c>
      <c r="HMF105" t="s">
        <v>267</v>
      </c>
      <c r="HMG105" t="s">
        <v>52</v>
      </c>
      <c r="HMH105" t="s">
        <v>53</v>
      </c>
      <c r="HMI105" t="s">
        <v>54</v>
      </c>
      <c r="HMJ105">
        <v>5</v>
      </c>
      <c r="HMK105">
        <v>5.1000000000000005</v>
      </c>
      <c r="HML105">
        <v>9</v>
      </c>
      <c r="HMM105">
        <v>104</v>
      </c>
      <c r="HMN105" t="s">
        <v>267</v>
      </c>
      <c r="HMO105" t="s">
        <v>52</v>
      </c>
      <c r="HMP105" t="s">
        <v>53</v>
      </c>
      <c r="HMQ105" t="s">
        <v>54</v>
      </c>
      <c r="HMR105">
        <v>5</v>
      </c>
      <c r="HMS105">
        <v>5.1000000000000005</v>
      </c>
      <c r="HMT105">
        <v>9</v>
      </c>
      <c r="HMU105">
        <v>104</v>
      </c>
      <c r="HMV105" t="s">
        <v>267</v>
      </c>
      <c r="HMW105" t="s">
        <v>52</v>
      </c>
      <c r="HMX105" t="s">
        <v>53</v>
      </c>
      <c r="HMY105" t="s">
        <v>54</v>
      </c>
      <c r="HMZ105">
        <v>5</v>
      </c>
      <c r="HNA105">
        <v>5.1000000000000005</v>
      </c>
      <c r="HNB105">
        <v>9</v>
      </c>
      <c r="HNC105">
        <v>104</v>
      </c>
      <c r="HND105" t="s">
        <v>267</v>
      </c>
      <c r="HNE105" t="s">
        <v>52</v>
      </c>
      <c r="HNF105" t="s">
        <v>53</v>
      </c>
      <c r="HNG105" t="s">
        <v>54</v>
      </c>
      <c r="HNH105">
        <v>5</v>
      </c>
      <c r="HNI105">
        <v>5.1000000000000005</v>
      </c>
      <c r="HNJ105">
        <v>9</v>
      </c>
      <c r="HNK105">
        <v>104</v>
      </c>
      <c r="HNL105" t="s">
        <v>267</v>
      </c>
      <c r="HNM105" t="s">
        <v>52</v>
      </c>
      <c r="HNN105" t="s">
        <v>53</v>
      </c>
      <c r="HNO105" t="s">
        <v>54</v>
      </c>
      <c r="HNP105">
        <v>5</v>
      </c>
      <c r="HNQ105">
        <v>5.1000000000000005</v>
      </c>
      <c r="HNR105">
        <v>9</v>
      </c>
      <c r="HNS105">
        <v>104</v>
      </c>
      <c r="HNT105" t="s">
        <v>267</v>
      </c>
      <c r="HNU105" t="s">
        <v>52</v>
      </c>
      <c r="HNV105" t="s">
        <v>53</v>
      </c>
      <c r="HNW105" t="s">
        <v>54</v>
      </c>
      <c r="HNX105">
        <v>5</v>
      </c>
      <c r="HNY105">
        <v>5.1000000000000005</v>
      </c>
      <c r="HNZ105">
        <v>9</v>
      </c>
      <c r="HOA105">
        <v>104</v>
      </c>
      <c r="HOB105" t="s">
        <v>267</v>
      </c>
      <c r="HOC105" t="s">
        <v>52</v>
      </c>
      <c r="HOD105" t="s">
        <v>53</v>
      </c>
      <c r="HOE105" t="s">
        <v>54</v>
      </c>
      <c r="HOF105">
        <v>5</v>
      </c>
      <c r="HOG105">
        <v>5.1000000000000005</v>
      </c>
      <c r="HOH105">
        <v>9</v>
      </c>
      <c r="HOI105">
        <v>104</v>
      </c>
      <c r="HOJ105" t="s">
        <v>267</v>
      </c>
      <c r="HOK105" t="s">
        <v>52</v>
      </c>
      <c r="HOL105" t="s">
        <v>53</v>
      </c>
      <c r="HOM105" t="s">
        <v>54</v>
      </c>
      <c r="HON105">
        <v>5</v>
      </c>
      <c r="HOO105">
        <v>5.1000000000000005</v>
      </c>
      <c r="HOP105">
        <v>9</v>
      </c>
      <c r="HOQ105">
        <v>104</v>
      </c>
      <c r="HOR105" t="s">
        <v>267</v>
      </c>
      <c r="HOS105" t="s">
        <v>52</v>
      </c>
      <c r="HOT105" t="s">
        <v>53</v>
      </c>
      <c r="HOU105" t="s">
        <v>54</v>
      </c>
      <c r="HOV105">
        <v>5</v>
      </c>
      <c r="HOW105">
        <v>5.1000000000000005</v>
      </c>
      <c r="HOX105">
        <v>9</v>
      </c>
      <c r="HOY105">
        <v>104</v>
      </c>
      <c r="HOZ105" t="s">
        <v>267</v>
      </c>
      <c r="HPA105" t="s">
        <v>52</v>
      </c>
      <c r="HPB105" t="s">
        <v>53</v>
      </c>
      <c r="HPC105" t="s">
        <v>54</v>
      </c>
      <c r="HPD105">
        <v>5</v>
      </c>
      <c r="HPE105">
        <v>5.1000000000000005</v>
      </c>
      <c r="HPF105">
        <v>9</v>
      </c>
      <c r="HPG105">
        <v>104</v>
      </c>
      <c r="HPH105" t="s">
        <v>267</v>
      </c>
      <c r="HPI105" t="s">
        <v>52</v>
      </c>
      <c r="HPJ105" t="s">
        <v>53</v>
      </c>
      <c r="HPK105" t="s">
        <v>54</v>
      </c>
      <c r="HPL105">
        <v>5</v>
      </c>
      <c r="HPM105">
        <v>5.1000000000000005</v>
      </c>
      <c r="HPN105">
        <v>9</v>
      </c>
      <c r="HPO105">
        <v>104</v>
      </c>
      <c r="HPP105" t="s">
        <v>267</v>
      </c>
      <c r="HPQ105" t="s">
        <v>52</v>
      </c>
      <c r="HPR105" t="s">
        <v>53</v>
      </c>
      <c r="HPS105" t="s">
        <v>54</v>
      </c>
      <c r="HPT105">
        <v>5</v>
      </c>
      <c r="HPU105">
        <v>5.1000000000000005</v>
      </c>
      <c r="HPV105">
        <v>9</v>
      </c>
      <c r="HPW105">
        <v>104</v>
      </c>
      <c r="HPX105" t="s">
        <v>267</v>
      </c>
      <c r="HPY105" t="s">
        <v>52</v>
      </c>
      <c r="HPZ105" t="s">
        <v>53</v>
      </c>
      <c r="HQA105" t="s">
        <v>54</v>
      </c>
      <c r="HQB105">
        <v>5</v>
      </c>
      <c r="HQC105">
        <v>5.1000000000000005</v>
      </c>
      <c r="HQD105">
        <v>9</v>
      </c>
      <c r="HQE105">
        <v>104</v>
      </c>
      <c r="HQF105" t="s">
        <v>267</v>
      </c>
      <c r="HQG105" t="s">
        <v>52</v>
      </c>
      <c r="HQH105" t="s">
        <v>53</v>
      </c>
      <c r="HQI105" t="s">
        <v>54</v>
      </c>
      <c r="HQJ105">
        <v>5</v>
      </c>
      <c r="HQK105">
        <v>5.1000000000000005</v>
      </c>
      <c r="HQL105">
        <v>9</v>
      </c>
      <c r="HQM105">
        <v>104</v>
      </c>
      <c r="HQN105" t="s">
        <v>267</v>
      </c>
      <c r="HQO105" t="s">
        <v>52</v>
      </c>
      <c r="HQP105" t="s">
        <v>53</v>
      </c>
      <c r="HQQ105" t="s">
        <v>54</v>
      </c>
      <c r="HQR105">
        <v>5</v>
      </c>
      <c r="HQS105">
        <v>5.1000000000000005</v>
      </c>
      <c r="HQT105">
        <v>9</v>
      </c>
      <c r="HQU105">
        <v>104</v>
      </c>
      <c r="HQV105" t="s">
        <v>267</v>
      </c>
      <c r="HQW105" t="s">
        <v>52</v>
      </c>
      <c r="HQX105" t="s">
        <v>53</v>
      </c>
      <c r="HQY105" t="s">
        <v>54</v>
      </c>
      <c r="HQZ105">
        <v>5</v>
      </c>
      <c r="HRA105">
        <v>5.1000000000000005</v>
      </c>
      <c r="HRB105">
        <v>9</v>
      </c>
      <c r="HRC105">
        <v>104</v>
      </c>
      <c r="HRD105" t="s">
        <v>267</v>
      </c>
      <c r="HRE105" t="s">
        <v>52</v>
      </c>
      <c r="HRF105" t="s">
        <v>53</v>
      </c>
      <c r="HRG105" t="s">
        <v>54</v>
      </c>
      <c r="HRH105">
        <v>5</v>
      </c>
      <c r="HRI105">
        <v>5.1000000000000005</v>
      </c>
      <c r="HRJ105">
        <v>9</v>
      </c>
      <c r="HRK105">
        <v>104</v>
      </c>
      <c r="HRL105" t="s">
        <v>267</v>
      </c>
      <c r="HRM105" t="s">
        <v>52</v>
      </c>
      <c r="HRN105" t="s">
        <v>53</v>
      </c>
      <c r="HRO105" t="s">
        <v>54</v>
      </c>
      <c r="HRP105">
        <v>5</v>
      </c>
      <c r="HRQ105">
        <v>5.1000000000000005</v>
      </c>
      <c r="HRR105">
        <v>9</v>
      </c>
      <c r="HRS105">
        <v>104</v>
      </c>
      <c r="HRT105" t="s">
        <v>267</v>
      </c>
      <c r="HRU105" t="s">
        <v>52</v>
      </c>
      <c r="HRV105" t="s">
        <v>53</v>
      </c>
      <c r="HRW105" t="s">
        <v>54</v>
      </c>
      <c r="HRX105">
        <v>5</v>
      </c>
      <c r="HRY105">
        <v>5.1000000000000005</v>
      </c>
      <c r="HRZ105">
        <v>9</v>
      </c>
      <c r="HSA105">
        <v>104</v>
      </c>
      <c r="HSB105" t="s">
        <v>267</v>
      </c>
      <c r="HSC105" t="s">
        <v>52</v>
      </c>
      <c r="HSD105" t="s">
        <v>53</v>
      </c>
      <c r="HSE105" t="s">
        <v>54</v>
      </c>
      <c r="HSF105">
        <v>5</v>
      </c>
      <c r="HSG105">
        <v>5.1000000000000005</v>
      </c>
      <c r="HSH105">
        <v>9</v>
      </c>
      <c r="HSI105">
        <v>104</v>
      </c>
      <c r="HSJ105" t="s">
        <v>267</v>
      </c>
      <c r="HSK105" t="s">
        <v>52</v>
      </c>
      <c r="HSL105" t="s">
        <v>53</v>
      </c>
      <c r="HSM105" t="s">
        <v>54</v>
      </c>
      <c r="HSN105">
        <v>5</v>
      </c>
      <c r="HSO105">
        <v>5.1000000000000005</v>
      </c>
      <c r="HSP105">
        <v>9</v>
      </c>
      <c r="HSQ105">
        <v>104</v>
      </c>
      <c r="HSR105" t="s">
        <v>267</v>
      </c>
      <c r="HSS105" t="s">
        <v>52</v>
      </c>
      <c r="HST105" t="s">
        <v>53</v>
      </c>
      <c r="HSU105" t="s">
        <v>54</v>
      </c>
      <c r="HSV105">
        <v>5</v>
      </c>
      <c r="HSW105">
        <v>5.1000000000000005</v>
      </c>
      <c r="HSX105">
        <v>9</v>
      </c>
      <c r="HSY105">
        <v>104</v>
      </c>
      <c r="HSZ105" t="s">
        <v>267</v>
      </c>
      <c r="HTA105" t="s">
        <v>52</v>
      </c>
      <c r="HTB105" t="s">
        <v>53</v>
      </c>
      <c r="HTC105" t="s">
        <v>54</v>
      </c>
      <c r="HTD105">
        <v>5</v>
      </c>
      <c r="HTE105">
        <v>5.1000000000000005</v>
      </c>
      <c r="HTF105">
        <v>9</v>
      </c>
      <c r="HTG105">
        <v>104</v>
      </c>
      <c r="HTH105" t="s">
        <v>267</v>
      </c>
      <c r="HTI105" t="s">
        <v>52</v>
      </c>
      <c r="HTJ105" t="s">
        <v>53</v>
      </c>
      <c r="HTK105" t="s">
        <v>54</v>
      </c>
      <c r="HTL105">
        <v>5</v>
      </c>
      <c r="HTM105">
        <v>5.1000000000000005</v>
      </c>
      <c r="HTN105">
        <v>9</v>
      </c>
      <c r="HTO105">
        <v>104</v>
      </c>
      <c r="HTP105" t="s">
        <v>267</v>
      </c>
      <c r="HTQ105" t="s">
        <v>52</v>
      </c>
      <c r="HTR105" t="s">
        <v>53</v>
      </c>
      <c r="HTS105" t="s">
        <v>54</v>
      </c>
      <c r="HTT105">
        <v>5</v>
      </c>
      <c r="HTU105">
        <v>5.1000000000000005</v>
      </c>
      <c r="HTV105">
        <v>9</v>
      </c>
      <c r="HTW105">
        <v>104</v>
      </c>
      <c r="HTX105" t="s">
        <v>267</v>
      </c>
      <c r="HTY105" t="s">
        <v>52</v>
      </c>
      <c r="HTZ105" t="s">
        <v>53</v>
      </c>
      <c r="HUA105" t="s">
        <v>54</v>
      </c>
      <c r="HUB105">
        <v>5</v>
      </c>
      <c r="HUC105">
        <v>5.1000000000000005</v>
      </c>
      <c r="HUD105">
        <v>9</v>
      </c>
      <c r="HUE105">
        <v>104</v>
      </c>
      <c r="HUF105" t="s">
        <v>267</v>
      </c>
      <c r="HUG105" t="s">
        <v>52</v>
      </c>
      <c r="HUH105" t="s">
        <v>53</v>
      </c>
      <c r="HUI105" t="s">
        <v>54</v>
      </c>
      <c r="HUJ105">
        <v>5</v>
      </c>
      <c r="HUK105">
        <v>5.1000000000000005</v>
      </c>
      <c r="HUL105">
        <v>9</v>
      </c>
      <c r="HUM105">
        <v>104</v>
      </c>
      <c r="HUN105" t="s">
        <v>267</v>
      </c>
      <c r="HUO105" t="s">
        <v>52</v>
      </c>
      <c r="HUP105" t="s">
        <v>53</v>
      </c>
      <c r="HUQ105" t="s">
        <v>54</v>
      </c>
      <c r="HUR105">
        <v>5</v>
      </c>
      <c r="HUS105">
        <v>5.1000000000000005</v>
      </c>
      <c r="HUT105">
        <v>9</v>
      </c>
      <c r="HUU105">
        <v>104</v>
      </c>
      <c r="HUV105" t="s">
        <v>267</v>
      </c>
      <c r="HUW105" t="s">
        <v>52</v>
      </c>
      <c r="HUX105" t="s">
        <v>53</v>
      </c>
      <c r="HUY105" t="s">
        <v>54</v>
      </c>
      <c r="HUZ105">
        <v>5</v>
      </c>
      <c r="HVA105">
        <v>5.1000000000000005</v>
      </c>
      <c r="HVB105">
        <v>9</v>
      </c>
      <c r="HVC105">
        <v>104</v>
      </c>
      <c r="HVD105" t="s">
        <v>267</v>
      </c>
      <c r="HVE105" t="s">
        <v>52</v>
      </c>
      <c r="HVF105" t="s">
        <v>53</v>
      </c>
      <c r="HVG105" t="s">
        <v>54</v>
      </c>
      <c r="HVH105">
        <v>5</v>
      </c>
      <c r="HVI105">
        <v>5.1000000000000005</v>
      </c>
      <c r="HVJ105">
        <v>9</v>
      </c>
      <c r="HVK105">
        <v>104</v>
      </c>
      <c r="HVL105" t="s">
        <v>267</v>
      </c>
      <c r="HVM105" t="s">
        <v>52</v>
      </c>
      <c r="HVN105" t="s">
        <v>53</v>
      </c>
      <c r="HVO105" t="s">
        <v>54</v>
      </c>
      <c r="HVP105">
        <v>5</v>
      </c>
      <c r="HVQ105">
        <v>5.1000000000000005</v>
      </c>
      <c r="HVR105">
        <v>9</v>
      </c>
      <c r="HVS105">
        <v>104</v>
      </c>
      <c r="HVT105" t="s">
        <v>267</v>
      </c>
      <c r="HVU105" t="s">
        <v>52</v>
      </c>
      <c r="HVV105" t="s">
        <v>53</v>
      </c>
      <c r="HVW105" t="s">
        <v>54</v>
      </c>
      <c r="HVX105">
        <v>5</v>
      </c>
      <c r="HVY105">
        <v>5.1000000000000005</v>
      </c>
      <c r="HVZ105">
        <v>9</v>
      </c>
      <c r="HWA105">
        <v>104</v>
      </c>
      <c r="HWB105" t="s">
        <v>267</v>
      </c>
      <c r="HWC105" t="s">
        <v>52</v>
      </c>
      <c r="HWD105" t="s">
        <v>53</v>
      </c>
      <c r="HWE105" t="s">
        <v>54</v>
      </c>
      <c r="HWF105">
        <v>5</v>
      </c>
      <c r="HWG105">
        <v>5.1000000000000005</v>
      </c>
      <c r="HWH105">
        <v>9</v>
      </c>
      <c r="HWI105">
        <v>104</v>
      </c>
      <c r="HWJ105" t="s">
        <v>267</v>
      </c>
      <c r="HWK105" t="s">
        <v>52</v>
      </c>
      <c r="HWL105" t="s">
        <v>53</v>
      </c>
      <c r="HWM105" t="s">
        <v>54</v>
      </c>
      <c r="HWN105">
        <v>5</v>
      </c>
      <c r="HWO105">
        <v>5.1000000000000005</v>
      </c>
      <c r="HWP105">
        <v>9</v>
      </c>
      <c r="HWQ105">
        <v>104</v>
      </c>
      <c r="HWR105" t="s">
        <v>267</v>
      </c>
      <c r="HWS105" t="s">
        <v>52</v>
      </c>
      <c r="HWT105" t="s">
        <v>53</v>
      </c>
      <c r="HWU105" t="s">
        <v>54</v>
      </c>
      <c r="HWV105">
        <v>5</v>
      </c>
      <c r="HWW105">
        <v>5.1000000000000005</v>
      </c>
      <c r="HWX105">
        <v>9</v>
      </c>
      <c r="HWY105">
        <v>104</v>
      </c>
      <c r="HWZ105" t="s">
        <v>267</v>
      </c>
      <c r="HXA105" t="s">
        <v>52</v>
      </c>
      <c r="HXB105" t="s">
        <v>53</v>
      </c>
      <c r="HXC105" t="s">
        <v>54</v>
      </c>
      <c r="HXD105">
        <v>5</v>
      </c>
      <c r="HXE105">
        <v>5.1000000000000005</v>
      </c>
      <c r="HXF105">
        <v>9</v>
      </c>
      <c r="HXG105">
        <v>104</v>
      </c>
      <c r="HXH105" t="s">
        <v>267</v>
      </c>
      <c r="HXI105" t="s">
        <v>52</v>
      </c>
      <c r="HXJ105" t="s">
        <v>53</v>
      </c>
      <c r="HXK105" t="s">
        <v>54</v>
      </c>
      <c r="HXL105">
        <v>5</v>
      </c>
      <c r="HXM105">
        <v>5.1000000000000005</v>
      </c>
      <c r="HXN105">
        <v>9</v>
      </c>
      <c r="HXO105">
        <v>104</v>
      </c>
      <c r="HXP105" t="s">
        <v>267</v>
      </c>
      <c r="HXQ105" t="s">
        <v>52</v>
      </c>
      <c r="HXR105" t="s">
        <v>53</v>
      </c>
      <c r="HXS105" t="s">
        <v>54</v>
      </c>
      <c r="HXT105">
        <v>5</v>
      </c>
      <c r="HXU105">
        <v>5.1000000000000005</v>
      </c>
      <c r="HXV105">
        <v>9</v>
      </c>
      <c r="HXW105">
        <v>104</v>
      </c>
      <c r="HXX105" t="s">
        <v>267</v>
      </c>
      <c r="HXY105" t="s">
        <v>52</v>
      </c>
      <c r="HXZ105" t="s">
        <v>53</v>
      </c>
      <c r="HYA105" t="s">
        <v>54</v>
      </c>
      <c r="HYB105">
        <v>5</v>
      </c>
      <c r="HYC105">
        <v>5.1000000000000005</v>
      </c>
      <c r="HYD105">
        <v>9</v>
      </c>
      <c r="HYE105">
        <v>104</v>
      </c>
      <c r="HYF105" t="s">
        <v>267</v>
      </c>
      <c r="HYG105" t="s">
        <v>52</v>
      </c>
      <c r="HYH105" t="s">
        <v>53</v>
      </c>
      <c r="HYI105" t="s">
        <v>54</v>
      </c>
      <c r="HYJ105">
        <v>5</v>
      </c>
      <c r="HYK105">
        <v>5.1000000000000005</v>
      </c>
      <c r="HYL105">
        <v>9</v>
      </c>
      <c r="HYM105">
        <v>104</v>
      </c>
      <c r="HYN105" t="s">
        <v>267</v>
      </c>
      <c r="HYO105" t="s">
        <v>52</v>
      </c>
      <c r="HYP105" t="s">
        <v>53</v>
      </c>
      <c r="HYQ105" t="s">
        <v>54</v>
      </c>
      <c r="HYR105">
        <v>5</v>
      </c>
      <c r="HYS105">
        <v>5.1000000000000005</v>
      </c>
      <c r="HYT105">
        <v>9</v>
      </c>
      <c r="HYU105">
        <v>104</v>
      </c>
      <c r="HYV105" t="s">
        <v>267</v>
      </c>
      <c r="HYW105" t="s">
        <v>52</v>
      </c>
      <c r="HYX105" t="s">
        <v>53</v>
      </c>
      <c r="HYY105" t="s">
        <v>54</v>
      </c>
      <c r="HYZ105">
        <v>5</v>
      </c>
      <c r="HZA105">
        <v>5.1000000000000005</v>
      </c>
      <c r="HZB105">
        <v>9</v>
      </c>
      <c r="HZC105">
        <v>104</v>
      </c>
      <c r="HZD105" t="s">
        <v>267</v>
      </c>
      <c r="HZE105" t="s">
        <v>52</v>
      </c>
      <c r="HZF105" t="s">
        <v>53</v>
      </c>
      <c r="HZG105" t="s">
        <v>54</v>
      </c>
      <c r="HZH105">
        <v>5</v>
      </c>
      <c r="HZI105">
        <v>5.1000000000000005</v>
      </c>
      <c r="HZJ105">
        <v>9</v>
      </c>
      <c r="HZK105">
        <v>104</v>
      </c>
      <c r="HZL105" t="s">
        <v>267</v>
      </c>
      <c r="HZM105" t="s">
        <v>52</v>
      </c>
      <c r="HZN105" t="s">
        <v>53</v>
      </c>
      <c r="HZO105" t="s">
        <v>54</v>
      </c>
      <c r="HZP105">
        <v>5</v>
      </c>
      <c r="HZQ105">
        <v>5.1000000000000005</v>
      </c>
      <c r="HZR105">
        <v>9</v>
      </c>
      <c r="HZS105">
        <v>104</v>
      </c>
      <c r="HZT105" t="s">
        <v>267</v>
      </c>
      <c r="HZU105" t="s">
        <v>52</v>
      </c>
      <c r="HZV105" t="s">
        <v>53</v>
      </c>
      <c r="HZW105" t="s">
        <v>54</v>
      </c>
      <c r="HZX105">
        <v>5</v>
      </c>
      <c r="HZY105">
        <v>5.1000000000000005</v>
      </c>
      <c r="HZZ105">
        <v>9</v>
      </c>
      <c r="IAA105">
        <v>104</v>
      </c>
      <c r="IAB105" t="s">
        <v>267</v>
      </c>
      <c r="IAC105" t="s">
        <v>52</v>
      </c>
      <c r="IAD105" t="s">
        <v>53</v>
      </c>
      <c r="IAE105" t="s">
        <v>54</v>
      </c>
      <c r="IAF105">
        <v>5</v>
      </c>
      <c r="IAG105">
        <v>5.1000000000000005</v>
      </c>
      <c r="IAH105">
        <v>9</v>
      </c>
      <c r="IAI105">
        <v>104</v>
      </c>
      <c r="IAJ105" t="s">
        <v>267</v>
      </c>
      <c r="IAK105" t="s">
        <v>52</v>
      </c>
      <c r="IAL105" t="s">
        <v>53</v>
      </c>
      <c r="IAM105" t="s">
        <v>54</v>
      </c>
      <c r="IAN105">
        <v>5</v>
      </c>
      <c r="IAO105">
        <v>5.1000000000000005</v>
      </c>
      <c r="IAP105">
        <v>9</v>
      </c>
      <c r="IAQ105">
        <v>104</v>
      </c>
      <c r="IAR105" t="s">
        <v>267</v>
      </c>
      <c r="IAS105" t="s">
        <v>52</v>
      </c>
      <c r="IAT105" t="s">
        <v>53</v>
      </c>
      <c r="IAU105" t="s">
        <v>54</v>
      </c>
      <c r="IAV105">
        <v>5</v>
      </c>
      <c r="IAW105">
        <v>5.1000000000000005</v>
      </c>
      <c r="IAX105">
        <v>9</v>
      </c>
      <c r="IAY105">
        <v>104</v>
      </c>
      <c r="IAZ105" t="s">
        <v>267</v>
      </c>
      <c r="IBA105" t="s">
        <v>52</v>
      </c>
      <c r="IBB105" t="s">
        <v>53</v>
      </c>
      <c r="IBC105" t="s">
        <v>54</v>
      </c>
      <c r="IBD105">
        <v>5</v>
      </c>
      <c r="IBE105">
        <v>5.1000000000000005</v>
      </c>
      <c r="IBF105">
        <v>9</v>
      </c>
      <c r="IBG105">
        <v>104</v>
      </c>
      <c r="IBH105" t="s">
        <v>267</v>
      </c>
      <c r="IBI105" t="s">
        <v>52</v>
      </c>
      <c r="IBJ105" t="s">
        <v>53</v>
      </c>
      <c r="IBK105" t="s">
        <v>54</v>
      </c>
      <c r="IBL105">
        <v>5</v>
      </c>
      <c r="IBM105">
        <v>5.1000000000000005</v>
      </c>
      <c r="IBN105">
        <v>9</v>
      </c>
      <c r="IBO105">
        <v>104</v>
      </c>
      <c r="IBP105" t="s">
        <v>267</v>
      </c>
      <c r="IBQ105" t="s">
        <v>52</v>
      </c>
      <c r="IBR105" t="s">
        <v>53</v>
      </c>
      <c r="IBS105" t="s">
        <v>54</v>
      </c>
      <c r="IBT105">
        <v>5</v>
      </c>
      <c r="IBU105">
        <v>5.1000000000000005</v>
      </c>
      <c r="IBV105">
        <v>9</v>
      </c>
      <c r="IBW105">
        <v>104</v>
      </c>
      <c r="IBX105" t="s">
        <v>267</v>
      </c>
      <c r="IBY105" t="s">
        <v>52</v>
      </c>
      <c r="IBZ105" t="s">
        <v>53</v>
      </c>
      <c r="ICA105" t="s">
        <v>54</v>
      </c>
      <c r="ICB105">
        <v>5</v>
      </c>
      <c r="ICC105">
        <v>5.1000000000000005</v>
      </c>
      <c r="ICD105">
        <v>9</v>
      </c>
      <c r="ICE105">
        <v>104</v>
      </c>
      <c r="ICF105" t="s">
        <v>267</v>
      </c>
      <c r="ICG105" t="s">
        <v>52</v>
      </c>
      <c r="ICH105" t="s">
        <v>53</v>
      </c>
      <c r="ICI105" t="s">
        <v>54</v>
      </c>
      <c r="ICJ105">
        <v>5</v>
      </c>
      <c r="ICK105">
        <v>5.1000000000000005</v>
      </c>
      <c r="ICL105">
        <v>9</v>
      </c>
      <c r="ICM105">
        <v>104</v>
      </c>
      <c r="ICN105" t="s">
        <v>267</v>
      </c>
      <c r="ICO105" t="s">
        <v>52</v>
      </c>
      <c r="ICP105" t="s">
        <v>53</v>
      </c>
      <c r="ICQ105" t="s">
        <v>54</v>
      </c>
      <c r="ICR105">
        <v>5</v>
      </c>
      <c r="ICS105">
        <v>5.1000000000000005</v>
      </c>
      <c r="ICT105">
        <v>9</v>
      </c>
      <c r="ICU105">
        <v>104</v>
      </c>
      <c r="ICV105" t="s">
        <v>267</v>
      </c>
      <c r="ICW105" t="s">
        <v>52</v>
      </c>
      <c r="ICX105" t="s">
        <v>53</v>
      </c>
      <c r="ICY105" t="s">
        <v>54</v>
      </c>
      <c r="ICZ105">
        <v>5</v>
      </c>
      <c r="IDA105">
        <v>5.1000000000000005</v>
      </c>
      <c r="IDB105">
        <v>9</v>
      </c>
      <c r="IDC105">
        <v>104</v>
      </c>
      <c r="IDD105" t="s">
        <v>267</v>
      </c>
      <c r="IDE105" t="s">
        <v>52</v>
      </c>
      <c r="IDF105" t="s">
        <v>53</v>
      </c>
      <c r="IDG105" t="s">
        <v>54</v>
      </c>
      <c r="IDH105">
        <v>5</v>
      </c>
      <c r="IDI105">
        <v>5.1000000000000005</v>
      </c>
      <c r="IDJ105">
        <v>9</v>
      </c>
      <c r="IDK105">
        <v>104</v>
      </c>
      <c r="IDL105" t="s">
        <v>267</v>
      </c>
      <c r="IDM105" t="s">
        <v>52</v>
      </c>
      <c r="IDN105" t="s">
        <v>53</v>
      </c>
      <c r="IDO105" t="s">
        <v>54</v>
      </c>
      <c r="IDP105">
        <v>5</v>
      </c>
      <c r="IDQ105">
        <v>5.1000000000000005</v>
      </c>
      <c r="IDR105">
        <v>9</v>
      </c>
      <c r="IDS105">
        <v>104</v>
      </c>
      <c r="IDT105" t="s">
        <v>267</v>
      </c>
      <c r="IDU105" t="s">
        <v>52</v>
      </c>
      <c r="IDV105" t="s">
        <v>53</v>
      </c>
      <c r="IDW105" t="s">
        <v>54</v>
      </c>
      <c r="IDX105">
        <v>5</v>
      </c>
      <c r="IDY105">
        <v>5.1000000000000005</v>
      </c>
      <c r="IDZ105">
        <v>9</v>
      </c>
      <c r="IEA105">
        <v>104</v>
      </c>
      <c r="IEB105" t="s">
        <v>267</v>
      </c>
      <c r="IEC105" t="s">
        <v>52</v>
      </c>
      <c r="IED105" t="s">
        <v>53</v>
      </c>
      <c r="IEE105" t="s">
        <v>54</v>
      </c>
      <c r="IEF105">
        <v>5</v>
      </c>
      <c r="IEG105">
        <v>5.1000000000000005</v>
      </c>
      <c r="IEH105">
        <v>9</v>
      </c>
      <c r="IEI105">
        <v>104</v>
      </c>
      <c r="IEJ105" t="s">
        <v>267</v>
      </c>
      <c r="IEK105" t="s">
        <v>52</v>
      </c>
      <c r="IEL105" t="s">
        <v>53</v>
      </c>
      <c r="IEM105" t="s">
        <v>54</v>
      </c>
      <c r="IEN105">
        <v>5</v>
      </c>
      <c r="IEO105">
        <v>5.1000000000000005</v>
      </c>
      <c r="IEP105">
        <v>9</v>
      </c>
      <c r="IEQ105">
        <v>104</v>
      </c>
      <c r="IER105" t="s">
        <v>267</v>
      </c>
      <c r="IES105" t="s">
        <v>52</v>
      </c>
      <c r="IET105" t="s">
        <v>53</v>
      </c>
      <c r="IEU105" t="s">
        <v>54</v>
      </c>
      <c r="IEV105">
        <v>5</v>
      </c>
      <c r="IEW105">
        <v>5.1000000000000005</v>
      </c>
      <c r="IEX105">
        <v>9</v>
      </c>
      <c r="IEY105">
        <v>104</v>
      </c>
      <c r="IEZ105" t="s">
        <v>267</v>
      </c>
      <c r="IFA105" t="s">
        <v>52</v>
      </c>
      <c r="IFB105" t="s">
        <v>53</v>
      </c>
      <c r="IFC105" t="s">
        <v>54</v>
      </c>
      <c r="IFD105">
        <v>5</v>
      </c>
      <c r="IFE105">
        <v>5.1000000000000005</v>
      </c>
      <c r="IFF105">
        <v>9</v>
      </c>
      <c r="IFG105">
        <v>104</v>
      </c>
      <c r="IFH105" t="s">
        <v>267</v>
      </c>
      <c r="IFI105" t="s">
        <v>52</v>
      </c>
      <c r="IFJ105" t="s">
        <v>53</v>
      </c>
      <c r="IFK105" t="s">
        <v>54</v>
      </c>
      <c r="IFL105">
        <v>5</v>
      </c>
      <c r="IFM105">
        <v>5.1000000000000005</v>
      </c>
      <c r="IFN105">
        <v>9</v>
      </c>
      <c r="IFO105">
        <v>104</v>
      </c>
      <c r="IFP105" t="s">
        <v>267</v>
      </c>
      <c r="IFQ105" t="s">
        <v>52</v>
      </c>
      <c r="IFR105" t="s">
        <v>53</v>
      </c>
      <c r="IFS105" t="s">
        <v>54</v>
      </c>
      <c r="IFT105">
        <v>5</v>
      </c>
      <c r="IFU105">
        <v>5.1000000000000005</v>
      </c>
      <c r="IFV105">
        <v>9</v>
      </c>
      <c r="IFW105">
        <v>104</v>
      </c>
      <c r="IFX105" t="s">
        <v>267</v>
      </c>
      <c r="IFY105" t="s">
        <v>52</v>
      </c>
      <c r="IFZ105" t="s">
        <v>53</v>
      </c>
      <c r="IGA105" t="s">
        <v>54</v>
      </c>
      <c r="IGB105">
        <v>5</v>
      </c>
      <c r="IGC105">
        <v>5.1000000000000005</v>
      </c>
      <c r="IGD105">
        <v>9</v>
      </c>
      <c r="IGE105">
        <v>104</v>
      </c>
      <c r="IGF105" t="s">
        <v>267</v>
      </c>
      <c r="IGG105" t="s">
        <v>52</v>
      </c>
      <c r="IGH105" t="s">
        <v>53</v>
      </c>
      <c r="IGI105" t="s">
        <v>54</v>
      </c>
      <c r="IGJ105">
        <v>5</v>
      </c>
      <c r="IGK105">
        <v>5.1000000000000005</v>
      </c>
      <c r="IGL105">
        <v>9</v>
      </c>
      <c r="IGM105">
        <v>104</v>
      </c>
      <c r="IGN105" t="s">
        <v>267</v>
      </c>
      <c r="IGO105" t="s">
        <v>52</v>
      </c>
      <c r="IGP105" t="s">
        <v>53</v>
      </c>
      <c r="IGQ105" t="s">
        <v>54</v>
      </c>
      <c r="IGR105">
        <v>5</v>
      </c>
      <c r="IGS105">
        <v>5.1000000000000005</v>
      </c>
      <c r="IGT105">
        <v>9</v>
      </c>
      <c r="IGU105">
        <v>104</v>
      </c>
      <c r="IGV105" t="s">
        <v>267</v>
      </c>
      <c r="IGW105" t="s">
        <v>52</v>
      </c>
      <c r="IGX105" t="s">
        <v>53</v>
      </c>
      <c r="IGY105" t="s">
        <v>54</v>
      </c>
      <c r="IGZ105">
        <v>5</v>
      </c>
      <c r="IHA105">
        <v>5.1000000000000005</v>
      </c>
      <c r="IHB105">
        <v>9</v>
      </c>
      <c r="IHC105">
        <v>104</v>
      </c>
      <c r="IHD105" t="s">
        <v>267</v>
      </c>
      <c r="IHE105" t="s">
        <v>52</v>
      </c>
      <c r="IHF105" t="s">
        <v>53</v>
      </c>
      <c r="IHG105" t="s">
        <v>54</v>
      </c>
      <c r="IHH105">
        <v>5</v>
      </c>
      <c r="IHI105">
        <v>5.1000000000000005</v>
      </c>
      <c r="IHJ105">
        <v>9</v>
      </c>
      <c r="IHK105">
        <v>104</v>
      </c>
      <c r="IHL105" t="s">
        <v>267</v>
      </c>
      <c r="IHM105" t="s">
        <v>52</v>
      </c>
      <c r="IHN105" t="s">
        <v>53</v>
      </c>
      <c r="IHO105" t="s">
        <v>54</v>
      </c>
      <c r="IHP105">
        <v>5</v>
      </c>
      <c r="IHQ105">
        <v>5.1000000000000005</v>
      </c>
      <c r="IHR105">
        <v>9</v>
      </c>
      <c r="IHS105">
        <v>104</v>
      </c>
      <c r="IHT105" t="s">
        <v>267</v>
      </c>
      <c r="IHU105" t="s">
        <v>52</v>
      </c>
      <c r="IHV105" t="s">
        <v>53</v>
      </c>
      <c r="IHW105" t="s">
        <v>54</v>
      </c>
      <c r="IHX105">
        <v>5</v>
      </c>
      <c r="IHY105">
        <v>5.1000000000000005</v>
      </c>
      <c r="IHZ105">
        <v>9</v>
      </c>
      <c r="IIA105">
        <v>104</v>
      </c>
      <c r="IIB105" t="s">
        <v>267</v>
      </c>
      <c r="IIC105" t="s">
        <v>52</v>
      </c>
      <c r="IID105" t="s">
        <v>53</v>
      </c>
      <c r="IIE105" t="s">
        <v>54</v>
      </c>
      <c r="IIF105">
        <v>5</v>
      </c>
      <c r="IIG105">
        <v>5.1000000000000005</v>
      </c>
      <c r="IIH105">
        <v>9</v>
      </c>
      <c r="III105">
        <v>104</v>
      </c>
      <c r="IIJ105" t="s">
        <v>267</v>
      </c>
      <c r="IIK105" t="s">
        <v>52</v>
      </c>
      <c r="IIL105" t="s">
        <v>53</v>
      </c>
      <c r="IIM105" t="s">
        <v>54</v>
      </c>
      <c r="IIN105">
        <v>5</v>
      </c>
      <c r="IIO105">
        <v>5.1000000000000005</v>
      </c>
      <c r="IIP105">
        <v>9</v>
      </c>
      <c r="IIQ105">
        <v>104</v>
      </c>
      <c r="IIR105" t="s">
        <v>267</v>
      </c>
      <c r="IIS105" t="s">
        <v>52</v>
      </c>
      <c r="IIT105" t="s">
        <v>53</v>
      </c>
      <c r="IIU105" t="s">
        <v>54</v>
      </c>
      <c r="IIV105">
        <v>5</v>
      </c>
      <c r="IIW105">
        <v>5.1000000000000005</v>
      </c>
      <c r="IIX105">
        <v>9</v>
      </c>
      <c r="IIY105">
        <v>104</v>
      </c>
      <c r="IIZ105" t="s">
        <v>267</v>
      </c>
      <c r="IJA105" t="s">
        <v>52</v>
      </c>
      <c r="IJB105" t="s">
        <v>53</v>
      </c>
      <c r="IJC105" t="s">
        <v>54</v>
      </c>
      <c r="IJD105">
        <v>5</v>
      </c>
      <c r="IJE105">
        <v>5.1000000000000005</v>
      </c>
      <c r="IJF105">
        <v>9</v>
      </c>
      <c r="IJG105">
        <v>104</v>
      </c>
      <c r="IJH105" t="s">
        <v>267</v>
      </c>
      <c r="IJI105" t="s">
        <v>52</v>
      </c>
      <c r="IJJ105" t="s">
        <v>53</v>
      </c>
      <c r="IJK105" t="s">
        <v>54</v>
      </c>
      <c r="IJL105">
        <v>5</v>
      </c>
      <c r="IJM105">
        <v>5.1000000000000005</v>
      </c>
      <c r="IJN105">
        <v>9</v>
      </c>
      <c r="IJO105">
        <v>104</v>
      </c>
      <c r="IJP105" t="s">
        <v>267</v>
      </c>
      <c r="IJQ105" t="s">
        <v>52</v>
      </c>
      <c r="IJR105" t="s">
        <v>53</v>
      </c>
      <c r="IJS105" t="s">
        <v>54</v>
      </c>
      <c r="IJT105">
        <v>5</v>
      </c>
      <c r="IJU105">
        <v>5.1000000000000005</v>
      </c>
      <c r="IJV105">
        <v>9</v>
      </c>
      <c r="IJW105">
        <v>104</v>
      </c>
      <c r="IJX105" t="s">
        <v>267</v>
      </c>
      <c r="IJY105" t="s">
        <v>52</v>
      </c>
      <c r="IJZ105" t="s">
        <v>53</v>
      </c>
      <c r="IKA105" t="s">
        <v>54</v>
      </c>
      <c r="IKB105">
        <v>5</v>
      </c>
      <c r="IKC105">
        <v>5.1000000000000005</v>
      </c>
      <c r="IKD105">
        <v>9</v>
      </c>
      <c r="IKE105">
        <v>104</v>
      </c>
      <c r="IKF105" t="s">
        <v>267</v>
      </c>
      <c r="IKG105" t="s">
        <v>52</v>
      </c>
      <c r="IKH105" t="s">
        <v>53</v>
      </c>
      <c r="IKI105" t="s">
        <v>54</v>
      </c>
      <c r="IKJ105">
        <v>5</v>
      </c>
      <c r="IKK105">
        <v>5.1000000000000005</v>
      </c>
      <c r="IKL105">
        <v>9</v>
      </c>
      <c r="IKM105">
        <v>104</v>
      </c>
      <c r="IKN105" t="s">
        <v>267</v>
      </c>
      <c r="IKO105" t="s">
        <v>52</v>
      </c>
      <c r="IKP105" t="s">
        <v>53</v>
      </c>
      <c r="IKQ105" t="s">
        <v>54</v>
      </c>
      <c r="IKR105">
        <v>5</v>
      </c>
      <c r="IKS105">
        <v>5.1000000000000005</v>
      </c>
      <c r="IKT105">
        <v>9</v>
      </c>
      <c r="IKU105">
        <v>104</v>
      </c>
      <c r="IKV105" t="s">
        <v>267</v>
      </c>
      <c r="IKW105" t="s">
        <v>52</v>
      </c>
      <c r="IKX105" t="s">
        <v>53</v>
      </c>
      <c r="IKY105" t="s">
        <v>54</v>
      </c>
      <c r="IKZ105">
        <v>5</v>
      </c>
      <c r="ILA105">
        <v>5.1000000000000005</v>
      </c>
      <c r="ILB105">
        <v>9</v>
      </c>
      <c r="ILC105">
        <v>104</v>
      </c>
      <c r="ILD105" t="s">
        <v>267</v>
      </c>
      <c r="ILE105" t="s">
        <v>52</v>
      </c>
      <c r="ILF105" t="s">
        <v>53</v>
      </c>
      <c r="ILG105" t="s">
        <v>54</v>
      </c>
      <c r="ILH105">
        <v>5</v>
      </c>
      <c r="ILI105">
        <v>5.1000000000000005</v>
      </c>
      <c r="ILJ105">
        <v>9</v>
      </c>
      <c r="ILK105">
        <v>104</v>
      </c>
      <c r="ILL105" t="s">
        <v>267</v>
      </c>
      <c r="ILM105" t="s">
        <v>52</v>
      </c>
      <c r="ILN105" t="s">
        <v>53</v>
      </c>
      <c r="ILO105" t="s">
        <v>54</v>
      </c>
      <c r="ILP105">
        <v>5</v>
      </c>
      <c r="ILQ105">
        <v>5.1000000000000005</v>
      </c>
      <c r="ILR105">
        <v>9</v>
      </c>
      <c r="ILS105">
        <v>104</v>
      </c>
      <c r="ILT105" t="s">
        <v>267</v>
      </c>
      <c r="ILU105" t="s">
        <v>52</v>
      </c>
      <c r="ILV105" t="s">
        <v>53</v>
      </c>
      <c r="ILW105" t="s">
        <v>54</v>
      </c>
      <c r="ILX105">
        <v>5</v>
      </c>
      <c r="ILY105">
        <v>5.1000000000000005</v>
      </c>
      <c r="ILZ105">
        <v>9</v>
      </c>
      <c r="IMA105">
        <v>104</v>
      </c>
      <c r="IMB105" t="s">
        <v>267</v>
      </c>
      <c r="IMC105" t="s">
        <v>52</v>
      </c>
      <c r="IMD105" t="s">
        <v>53</v>
      </c>
      <c r="IME105" t="s">
        <v>54</v>
      </c>
      <c r="IMF105">
        <v>5</v>
      </c>
      <c r="IMG105">
        <v>5.1000000000000005</v>
      </c>
      <c r="IMH105">
        <v>9</v>
      </c>
      <c r="IMI105">
        <v>104</v>
      </c>
      <c r="IMJ105" t="s">
        <v>267</v>
      </c>
      <c r="IMK105" t="s">
        <v>52</v>
      </c>
      <c r="IML105" t="s">
        <v>53</v>
      </c>
      <c r="IMM105" t="s">
        <v>54</v>
      </c>
      <c r="IMN105">
        <v>5</v>
      </c>
      <c r="IMO105">
        <v>5.1000000000000005</v>
      </c>
      <c r="IMP105">
        <v>9</v>
      </c>
      <c r="IMQ105">
        <v>104</v>
      </c>
      <c r="IMR105" t="s">
        <v>267</v>
      </c>
      <c r="IMS105" t="s">
        <v>52</v>
      </c>
      <c r="IMT105" t="s">
        <v>53</v>
      </c>
      <c r="IMU105" t="s">
        <v>54</v>
      </c>
      <c r="IMV105">
        <v>5</v>
      </c>
      <c r="IMW105">
        <v>5.1000000000000005</v>
      </c>
      <c r="IMX105">
        <v>9</v>
      </c>
      <c r="IMY105">
        <v>104</v>
      </c>
      <c r="IMZ105" t="s">
        <v>267</v>
      </c>
      <c r="INA105" t="s">
        <v>52</v>
      </c>
      <c r="INB105" t="s">
        <v>53</v>
      </c>
      <c r="INC105" t="s">
        <v>54</v>
      </c>
      <c r="IND105">
        <v>5</v>
      </c>
      <c r="INE105">
        <v>5.1000000000000005</v>
      </c>
      <c r="INF105">
        <v>9</v>
      </c>
      <c r="ING105">
        <v>104</v>
      </c>
      <c r="INH105" t="s">
        <v>267</v>
      </c>
      <c r="INI105" t="s">
        <v>52</v>
      </c>
      <c r="INJ105" t="s">
        <v>53</v>
      </c>
      <c r="INK105" t="s">
        <v>54</v>
      </c>
      <c r="INL105">
        <v>5</v>
      </c>
      <c r="INM105">
        <v>5.1000000000000005</v>
      </c>
      <c r="INN105">
        <v>9</v>
      </c>
      <c r="INO105">
        <v>104</v>
      </c>
      <c r="INP105" t="s">
        <v>267</v>
      </c>
      <c r="INQ105" t="s">
        <v>52</v>
      </c>
      <c r="INR105" t="s">
        <v>53</v>
      </c>
      <c r="INS105" t="s">
        <v>54</v>
      </c>
      <c r="INT105">
        <v>5</v>
      </c>
      <c r="INU105">
        <v>5.1000000000000005</v>
      </c>
      <c r="INV105">
        <v>9</v>
      </c>
      <c r="INW105">
        <v>104</v>
      </c>
      <c r="INX105" t="s">
        <v>267</v>
      </c>
      <c r="INY105" t="s">
        <v>52</v>
      </c>
      <c r="INZ105" t="s">
        <v>53</v>
      </c>
      <c r="IOA105" t="s">
        <v>54</v>
      </c>
      <c r="IOB105">
        <v>5</v>
      </c>
      <c r="IOC105">
        <v>5.1000000000000005</v>
      </c>
      <c r="IOD105">
        <v>9</v>
      </c>
      <c r="IOE105">
        <v>104</v>
      </c>
      <c r="IOF105" t="s">
        <v>267</v>
      </c>
      <c r="IOG105" t="s">
        <v>52</v>
      </c>
      <c r="IOH105" t="s">
        <v>53</v>
      </c>
      <c r="IOI105" t="s">
        <v>54</v>
      </c>
      <c r="IOJ105">
        <v>5</v>
      </c>
      <c r="IOK105">
        <v>5.1000000000000005</v>
      </c>
      <c r="IOL105">
        <v>9</v>
      </c>
      <c r="IOM105">
        <v>104</v>
      </c>
      <c r="ION105" t="s">
        <v>267</v>
      </c>
      <c r="IOO105" t="s">
        <v>52</v>
      </c>
      <c r="IOP105" t="s">
        <v>53</v>
      </c>
      <c r="IOQ105" t="s">
        <v>54</v>
      </c>
      <c r="IOR105">
        <v>5</v>
      </c>
      <c r="IOS105">
        <v>5.1000000000000005</v>
      </c>
      <c r="IOT105">
        <v>9</v>
      </c>
      <c r="IOU105">
        <v>104</v>
      </c>
      <c r="IOV105" t="s">
        <v>267</v>
      </c>
      <c r="IOW105" t="s">
        <v>52</v>
      </c>
      <c r="IOX105" t="s">
        <v>53</v>
      </c>
      <c r="IOY105" t="s">
        <v>54</v>
      </c>
      <c r="IOZ105">
        <v>5</v>
      </c>
      <c r="IPA105">
        <v>5.1000000000000005</v>
      </c>
      <c r="IPB105">
        <v>9</v>
      </c>
      <c r="IPC105">
        <v>104</v>
      </c>
      <c r="IPD105" t="s">
        <v>267</v>
      </c>
      <c r="IPE105" t="s">
        <v>52</v>
      </c>
      <c r="IPF105" t="s">
        <v>53</v>
      </c>
      <c r="IPG105" t="s">
        <v>54</v>
      </c>
      <c r="IPH105">
        <v>5</v>
      </c>
      <c r="IPI105">
        <v>5.1000000000000005</v>
      </c>
      <c r="IPJ105">
        <v>9</v>
      </c>
      <c r="IPK105">
        <v>104</v>
      </c>
      <c r="IPL105" t="s">
        <v>267</v>
      </c>
      <c r="IPM105" t="s">
        <v>52</v>
      </c>
      <c r="IPN105" t="s">
        <v>53</v>
      </c>
      <c r="IPO105" t="s">
        <v>54</v>
      </c>
      <c r="IPP105">
        <v>5</v>
      </c>
      <c r="IPQ105">
        <v>5.1000000000000005</v>
      </c>
      <c r="IPR105">
        <v>9</v>
      </c>
      <c r="IPS105">
        <v>104</v>
      </c>
      <c r="IPT105" t="s">
        <v>267</v>
      </c>
      <c r="IPU105" t="s">
        <v>52</v>
      </c>
      <c r="IPV105" t="s">
        <v>53</v>
      </c>
      <c r="IPW105" t="s">
        <v>54</v>
      </c>
      <c r="IPX105">
        <v>5</v>
      </c>
      <c r="IPY105">
        <v>5.1000000000000005</v>
      </c>
      <c r="IPZ105">
        <v>9</v>
      </c>
      <c r="IQA105">
        <v>104</v>
      </c>
      <c r="IQB105" t="s">
        <v>267</v>
      </c>
      <c r="IQC105" t="s">
        <v>52</v>
      </c>
      <c r="IQD105" t="s">
        <v>53</v>
      </c>
      <c r="IQE105" t="s">
        <v>54</v>
      </c>
      <c r="IQF105">
        <v>5</v>
      </c>
      <c r="IQG105">
        <v>5.1000000000000005</v>
      </c>
      <c r="IQH105">
        <v>9</v>
      </c>
      <c r="IQI105">
        <v>104</v>
      </c>
      <c r="IQJ105" t="s">
        <v>267</v>
      </c>
      <c r="IQK105" t="s">
        <v>52</v>
      </c>
      <c r="IQL105" t="s">
        <v>53</v>
      </c>
      <c r="IQM105" t="s">
        <v>54</v>
      </c>
      <c r="IQN105">
        <v>5</v>
      </c>
      <c r="IQO105">
        <v>5.1000000000000005</v>
      </c>
      <c r="IQP105">
        <v>9</v>
      </c>
      <c r="IQQ105">
        <v>104</v>
      </c>
      <c r="IQR105" t="s">
        <v>267</v>
      </c>
      <c r="IQS105" t="s">
        <v>52</v>
      </c>
      <c r="IQT105" t="s">
        <v>53</v>
      </c>
      <c r="IQU105" t="s">
        <v>54</v>
      </c>
      <c r="IQV105">
        <v>5</v>
      </c>
      <c r="IQW105">
        <v>5.1000000000000005</v>
      </c>
      <c r="IQX105">
        <v>9</v>
      </c>
      <c r="IQY105">
        <v>104</v>
      </c>
      <c r="IQZ105" t="s">
        <v>267</v>
      </c>
      <c r="IRA105" t="s">
        <v>52</v>
      </c>
      <c r="IRB105" t="s">
        <v>53</v>
      </c>
      <c r="IRC105" t="s">
        <v>54</v>
      </c>
      <c r="IRD105">
        <v>5</v>
      </c>
      <c r="IRE105">
        <v>5.1000000000000005</v>
      </c>
      <c r="IRF105">
        <v>9</v>
      </c>
      <c r="IRG105">
        <v>104</v>
      </c>
      <c r="IRH105" t="s">
        <v>267</v>
      </c>
      <c r="IRI105" t="s">
        <v>52</v>
      </c>
      <c r="IRJ105" t="s">
        <v>53</v>
      </c>
      <c r="IRK105" t="s">
        <v>54</v>
      </c>
      <c r="IRL105">
        <v>5</v>
      </c>
      <c r="IRM105">
        <v>5.1000000000000005</v>
      </c>
      <c r="IRN105">
        <v>9</v>
      </c>
      <c r="IRO105">
        <v>104</v>
      </c>
      <c r="IRP105" t="s">
        <v>267</v>
      </c>
      <c r="IRQ105" t="s">
        <v>52</v>
      </c>
      <c r="IRR105" t="s">
        <v>53</v>
      </c>
      <c r="IRS105" t="s">
        <v>54</v>
      </c>
      <c r="IRT105">
        <v>5</v>
      </c>
      <c r="IRU105">
        <v>5.1000000000000005</v>
      </c>
      <c r="IRV105">
        <v>9</v>
      </c>
      <c r="IRW105">
        <v>104</v>
      </c>
      <c r="IRX105" t="s">
        <v>267</v>
      </c>
      <c r="IRY105" t="s">
        <v>52</v>
      </c>
      <c r="IRZ105" t="s">
        <v>53</v>
      </c>
      <c r="ISA105" t="s">
        <v>54</v>
      </c>
      <c r="ISB105">
        <v>5</v>
      </c>
      <c r="ISC105">
        <v>5.1000000000000005</v>
      </c>
      <c r="ISD105">
        <v>9</v>
      </c>
      <c r="ISE105">
        <v>104</v>
      </c>
      <c r="ISF105" t="s">
        <v>267</v>
      </c>
      <c r="ISG105" t="s">
        <v>52</v>
      </c>
      <c r="ISH105" t="s">
        <v>53</v>
      </c>
      <c r="ISI105" t="s">
        <v>54</v>
      </c>
      <c r="ISJ105">
        <v>5</v>
      </c>
      <c r="ISK105">
        <v>5.1000000000000005</v>
      </c>
      <c r="ISL105">
        <v>9</v>
      </c>
      <c r="ISM105">
        <v>104</v>
      </c>
      <c r="ISN105" t="s">
        <v>267</v>
      </c>
      <c r="ISO105" t="s">
        <v>52</v>
      </c>
      <c r="ISP105" t="s">
        <v>53</v>
      </c>
      <c r="ISQ105" t="s">
        <v>54</v>
      </c>
      <c r="ISR105">
        <v>5</v>
      </c>
      <c r="ISS105">
        <v>5.1000000000000005</v>
      </c>
      <c r="IST105">
        <v>9</v>
      </c>
      <c r="ISU105">
        <v>104</v>
      </c>
      <c r="ISV105" t="s">
        <v>267</v>
      </c>
      <c r="ISW105" t="s">
        <v>52</v>
      </c>
      <c r="ISX105" t="s">
        <v>53</v>
      </c>
      <c r="ISY105" t="s">
        <v>54</v>
      </c>
      <c r="ISZ105">
        <v>5</v>
      </c>
      <c r="ITA105">
        <v>5.1000000000000005</v>
      </c>
      <c r="ITB105">
        <v>9</v>
      </c>
      <c r="ITC105">
        <v>104</v>
      </c>
      <c r="ITD105" t="s">
        <v>267</v>
      </c>
      <c r="ITE105" t="s">
        <v>52</v>
      </c>
      <c r="ITF105" t="s">
        <v>53</v>
      </c>
      <c r="ITG105" t="s">
        <v>54</v>
      </c>
      <c r="ITH105">
        <v>5</v>
      </c>
      <c r="ITI105">
        <v>5.1000000000000005</v>
      </c>
      <c r="ITJ105">
        <v>9</v>
      </c>
      <c r="ITK105">
        <v>104</v>
      </c>
      <c r="ITL105" t="s">
        <v>267</v>
      </c>
      <c r="ITM105" t="s">
        <v>52</v>
      </c>
      <c r="ITN105" t="s">
        <v>53</v>
      </c>
      <c r="ITO105" t="s">
        <v>54</v>
      </c>
      <c r="ITP105">
        <v>5</v>
      </c>
      <c r="ITQ105">
        <v>5.1000000000000005</v>
      </c>
      <c r="ITR105">
        <v>9</v>
      </c>
      <c r="ITS105">
        <v>104</v>
      </c>
      <c r="ITT105" t="s">
        <v>267</v>
      </c>
      <c r="ITU105" t="s">
        <v>52</v>
      </c>
      <c r="ITV105" t="s">
        <v>53</v>
      </c>
      <c r="ITW105" t="s">
        <v>54</v>
      </c>
      <c r="ITX105">
        <v>5</v>
      </c>
      <c r="ITY105">
        <v>5.1000000000000005</v>
      </c>
      <c r="ITZ105">
        <v>9</v>
      </c>
      <c r="IUA105">
        <v>104</v>
      </c>
      <c r="IUB105" t="s">
        <v>267</v>
      </c>
      <c r="IUC105" t="s">
        <v>52</v>
      </c>
      <c r="IUD105" t="s">
        <v>53</v>
      </c>
      <c r="IUE105" t="s">
        <v>54</v>
      </c>
      <c r="IUF105">
        <v>5</v>
      </c>
      <c r="IUG105">
        <v>5.1000000000000005</v>
      </c>
      <c r="IUH105">
        <v>9</v>
      </c>
      <c r="IUI105">
        <v>104</v>
      </c>
      <c r="IUJ105" t="s">
        <v>267</v>
      </c>
      <c r="IUK105" t="s">
        <v>52</v>
      </c>
      <c r="IUL105" t="s">
        <v>53</v>
      </c>
      <c r="IUM105" t="s">
        <v>54</v>
      </c>
      <c r="IUN105">
        <v>5</v>
      </c>
      <c r="IUO105">
        <v>5.1000000000000005</v>
      </c>
      <c r="IUP105">
        <v>9</v>
      </c>
      <c r="IUQ105">
        <v>104</v>
      </c>
      <c r="IUR105" t="s">
        <v>267</v>
      </c>
      <c r="IUS105" t="s">
        <v>52</v>
      </c>
      <c r="IUT105" t="s">
        <v>53</v>
      </c>
      <c r="IUU105" t="s">
        <v>54</v>
      </c>
      <c r="IUV105">
        <v>5</v>
      </c>
      <c r="IUW105">
        <v>5.1000000000000005</v>
      </c>
      <c r="IUX105">
        <v>9</v>
      </c>
      <c r="IUY105">
        <v>104</v>
      </c>
      <c r="IUZ105" t="s">
        <v>267</v>
      </c>
      <c r="IVA105" t="s">
        <v>52</v>
      </c>
      <c r="IVB105" t="s">
        <v>53</v>
      </c>
      <c r="IVC105" t="s">
        <v>54</v>
      </c>
      <c r="IVD105">
        <v>5</v>
      </c>
      <c r="IVE105">
        <v>5.1000000000000005</v>
      </c>
      <c r="IVF105">
        <v>9</v>
      </c>
      <c r="IVG105">
        <v>104</v>
      </c>
      <c r="IVH105" t="s">
        <v>267</v>
      </c>
      <c r="IVI105" t="s">
        <v>52</v>
      </c>
      <c r="IVJ105" t="s">
        <v>53</v>
      </c>
      <c r="IVK105" t="s">
        <v>54</v>
      </c>
      <c r="IVL105">
        <v>5</v>
      </c>
      <c r="IVM105">
        <v>5.1000000000000005</v>
      </c>
      <c r="IVN105">
        <v>9</v>
      </c>
      <c r="IVO105">
        <v>104</v>
      </c>
      <c r="IVP105" t="s">
        <v>267</v>
      </c>
      <c r="IVQ105" t="s">
        <v>52</v>
      </c>
      <c r="IVR105" t="s">
        <v>53</v>
      </c>
      <c r="IVS105" t="s">
        <v>54</v>
      </c>
      <c r="IVT105">
        <v>5</v>
      </c>
      <c r="IVU105">
        <v>5.1000000000000005</v>
      </c>
      <c r="IVV105">
        <v>9</v>
      </c>
      <c r="IVW105">
        <v>104</v>
      </c>
      <c r="IVX105" t="s">
        <v>267</v>
      </c>
      <c r="IVY105" t="s">
        <v>52</v>
      </c>
      <c r="IVZ105" t="s">
        <v>53</v>
      </c>
      <c r="IWA105" t="s">
        <v>54</v>
      </c>
      <c r="IWB105">
        <v>5</v>
      </c>
      <c r="IWC105">
        <v>5.1000000000000005</v>
      </c>
      <c r="IWD105">
        <v>9</v>
      </c>
      <c r="IWE105">
        <v>104</v>
      </c>
      <c r="IWF105" t="s">
        <v>267</v>
      </c>
      <c r="IWG105" t="s">
        <v>52</v>
      </c>
      <c r="IWH105" t="s">
        <v>53</v>
      </c>
      <c r="IWI105" t="s">
        <v>54</v>
      </c>
      <c r="IWJ105">
        <v>5</v>
      </c>
      <c r="IWK105">
        <v>5.1000000000000005</v>
      </c>
      <c r="IWL105">
        <v>9</v>
      </c>
      <c r="IWM105">
        <v>104</v>
      </c>
      <c r="IWN105" t="s">
        <v>267</v>
      </c>
      <c r="IWO105" t="s">
        <v>52</v>
      </c>
      <c r="IWP105" t="s">
        <v>53</v>
      </c>
      <c r="IWQ105" t="s">
        <v>54</v>
      </c>
      <c r="IWR105">
        <v>5</v>
      </c>
      <c r="IWS105">
        <v>5.1000000000000005</v>
      </c>
      <c r="IWT105">
        <v>9</v>
      </c>
      <c r="IWU105">
        <v>104</v>
      </c>
      <c r="IWV105" t="s">
        <v>267</v>
      </c>
      <c r="IWW105" t="s">
        <v>52</v>
      </c>
      <c r="IWX105" t="s">
        <v>53</v>
      </c>
      <c r="IWY105" t="s">
        <v>54</v>
      </c>
      <c r="IWZ105">
        <v>5</v>
      </c>
      <c r="IXA105">
        <v>5.1000000000000005</v>
      </c>
      <c r="IXB105">
        <v>9</v>
      </c>
      <c r="IXC105">
        <v>104</v>
      </c>
      <c r="IXD105" t="s">
        <v>267</v>
      </c>
      <c r="IXE105" t="s">
        <v>52</v>
      </c>
      <c r="IXF105" t="s">
        <v>53</v>
      </c>
      <c r="IXG105" t="s">
        <v>54</v>
      </c>
      <c r="IXH105">
        <v>5</v>
      </c>
      <c r="IXI105">
        <v>5.1000000000000005</v>
      </c>
      <c r="IXJ105">
        <v>9</v>
      </c>
      <c r="IXK105">
        <v>104</v>
      </c>
      <c r="IXL105" t="s">
        <v>267</v>
      </c>
      <c r="IXM105" t="s">
        <v>52</v>
      </c>
      <c r="IXN105" t="s">
        <v>53</v>
      </c>
      <c r="IXO105" t="s">
        <v>54</v>
      </c>
      <c r="IXP105">
        <v>5</v>
      </c>
      <c r="IXQ105">
        <v>5.1000000000000005</v>
      </c>
      <c r="IXR105">
        <v>9</v>
      </c>
      <c r="IXS105">
        <v>104</v>
      </c>
      <c r="IXT105" t="s">
        <v>267</v>
      </c>
      <c r="IXU105" t="s">
        <v>52</v>
      </c>
      <c r="IXV105" t="s">
        <v>53</v>
      </c>
      <c r="IXW105" t="s">
        <v>54</v>
      </c>
      <c r="IXX105">
        <v>5</v>
      </c>
      <c r="IXY105">
        <v>5.1000000000000005</v>
      </c>
      <c r="IXZ105">
        <v>9</v>
      </c>
      <c r="IYA105">
        <v>104</v>
      </c>
      <c r="IYB105" t="s">
        <v>267</v>
      </c>
      <c r="IYC105" t="s">
        <v>52</v>
      </c>
      <c r="IYD105" t="s">
        <v>53</v>
      </c>
      <c r="IYE105" t="s">
        <v>54</v>
      </c>
      <c r="IYF105">
        <v>5</v>
      </c>
      <c r="IYG105">
        <v>5.1000000000000005</v>
      </c>
      <c r="IYH105">
        <v>9</v>
      </c>
      <c r="IYI105">
        <v>104</v>
      </c>
      <c r="IYJ105" t="s">
        <v>267</v>
      </c>
      <c r="IYK105" t="s">
        <v>52</v>
      </c>
      <c r="IYL105" t="s">
        <v>53</v>
      </c>
      <c r="IYM105" t="s">
        <v>54</v>
      </c>
      <c r="IYN105">
        <v>5</v>
      </c>
      <c r="IYO105">
        <v>5.1000000000000005</v>
      </c>
      <c r="IYP105">
        <v>9</v>
      </c>
      <c r="IYQ105">
        <v>104</v>
      </c>
      <c r="IYR105" t="s">
        <v>267</v>
      </c>
      <c r="IYS105" t="s">
        <v>52</v>
      </c>
      <c r="IYT105" t="s">
        <v>53</v>
      </c>
      <c r="IYU105" t="s">
        <v>54</v>
      </c>
      <c r="IYV105">
        <v>5</v>
      </c>
      <c r="IYW105">
        <v>5.1000000000000005</v>
      </c>
      <c r="IYX105">
        <v>9</v>
      </c>
      <c r="IYY105">
        <v>104</v>
      </c>
      <c r="IYZ105" t="s">
        <v>267</v>
      </c>
      <c r="IZA105" t="s">
        <v>52</v>
      </c>
      <c r="IZB105" t="s">
        <v>53</v>
      </c>
      <c r="IZC105" t="s">
        <v>54</v>
      </c>
      <c r="IZD105">
        <v>5</v>
      </c>
      <c r="IZE105">
        <v>5.1000000000000005</v>
      </c>
      <c r="IZF105">
        <v>9</v>
      </c>
      <c r="IZG105">
        <v>104</v>
      </c>
      <c r="IZH105" t="s">
        <v>267</v>
      </c>
      <c r="IZI105" t="s">
        <v>52</v>
      </c>
      <c r="IZJ105" t="s">
        <v>53</v>
      </c>
      <c r="IZK105" t="s">
        <v>54</v>
      </c>
      <c r="IZL105">
        <v>5</v>
      </c>
      <c r="IZM105">
        <v>5.1000000000000005</v>
      </c>
      <c r="IZN105">
        <v>9</v>
      </c>
      <c r="IZO105">
        <v>104</v>
      </c>
      <c r="IZP105" t="s">
        <v>267</v>
      </c>
      <c r="IZQ105" t="s">
        <v>52</v>
      </c>
      <c r="IZR105" t="s">
        <v>53</v>
      </c>
      <c r="IZS105" t="s">
        <v>54</v>
      </c>
      <c r="IZT105">
        <v>5</v>
      </c>
      <c r="IZU105">
        <v>5.1000000000000005</v>
      </c>
      <c r="IZV105">
        <v>9</v>
      </c>
      <c r="IZW105">
        <v>104</v>
      </c>
      <c r="IZX105" t="s">
        <v>267</v>
      </c>
      <c r="IZY105" t="s">
        <v>52</v>
      </c>
      <c r="IZZ105" t="s">
        <v>53</v>
      </c>
      <c r="JAA105" t="s">
        <v>54</v>
      </c>
      <c r="JAB105">
        <v>5</v>
      </c>
      <c r="JAC105">
        <v>5.1000000000000005</v>
      </c>
      <c r="JAD105">
        <v>9</v>
      </c>
      <c r="JAE105">
        <v>104</v>
      </c>
      <c r="JAF105" t="s">
        <v>267</v>
      </c>
      <c r="JAG105" t="s">
        <v>52</v>
      </c>
      <c r="JAH105" t="s">
        <v>53</v>
      </c>
      <c r="JAI105" t="s">
        <v>54</v>
      </c>
      <c r="JAJ105">
        <v>5</v>
      </c>
      <c r="JAK105">
        <v>5.1000000000000005</v>
      </c>
      <c r="JAL105">
        <v>9</v>
      </c>
      <c r="JAM105">
        <v>104</v>
      </c>
      <c r="JAN105" t="s">
        <v>267</v>
      </c>
      <c r="JAO105" t="s">
        <v>52</v>
      </c>
      <c r="JAP105" t="s">
        <v>53</v>
      </c>
      <c r="JAQ105" t="s">
        <v>54</v>
      </c>
      <c r="JAR105">
        <v>5</v>
      </c>
      <c r="JAS105">
        <v>5.1000000000000005</v>
      </c>
      <c r="JAT105">
        <v>9</v>
      </c>
      <c r="JAU105">
        <v>104</v>
      </c>
      <c r="JAV105" t="s">
        <v>267</v>
      </c>
      <c r="JAW105" t="s">
        <v>52</v>
      </c>
      <c r="JAX105" t="s">
        <v>53</v>
      </c>
      <c r="JAY105" t="s">
        <v>54</v>
      </c>
      <c r="JAZ105">
        <v>5</v>
      </c>
      <c r="JBA105">
        <v>5.1000000000000005</v>
      </c>
      <c r="JBB105">
        <v>9</v>
      </c>
      <c r="JBC105">
        <v>104</v>
      </c>
      <c r="JBD105" t="s">
        <v>267</v>
      </c>
      <c r="JBE105" t="s">
        <v>52</v>
      </c>
      <c r="JBF105" t="s">
        <v>53</v>
      </c>
      <c r="JBG105" t="s">
        <v>54</v>
      </c>
      <c r="JBH105">
        <v>5</v>
      </c>
      <c r="JBI105">
        <v>5.1000000000000005</v>
      </c>
      <c r="JBJ105">
        <v>9</v>
      </c>
      <c r="JBK105">
        <v>104</v>
      </c>
      <c r="JBL105" t="s">
        <v>267</v>
      </c>
      <c r="JBM105" t="s">
        <v>52</v>
      </c>
      <c r="JBN105" t="s">
        <v>53</v>
      </c>
      <c r="JBO105" t="s">
        <v>54</v>
      </c>
      <c r="JBP105">
        <v>5</v>
      </c>
      <c r="JBQ105">
        <v>5.1000000000000005</v>
      </c>
      <c r="JBR105">
        <v>9</v>
      </c>
      <c r="JBS105">
        <v>104</v>
      </c>
      <c r="JBT105" t="s">
        <v>267</v>
      </c>
      <c r="JBU105" t="s">
        <v>52</v>
      </c>
      <c r="JBV105" t="s">
        <v>53</v>
      </c>
      <c r="JBW105" t="s">
        <v>54</v>
      </c>
      <c r="JBX105">
        <v>5</v>
      </c>
      <c r="JBY105">
        <v>5.1000000000000005</v>
      </c>
      <c r="JBZ105">
        <v>9</v>
      </c>
      <c r="JCA105">
        <v>104</v>
      </c>
      <c r="JCB105" t="s">
        <v>267</v>
      </c>
      <c r="JCC105" t="s">
        <v>52</v>
      </c>
      <c r="JCD105" t="s">
        <v>53</v>
      </c>
      <c r="JCE105" t="s">
        <v>54</v>
      </c>
      <c r="JCF105">
        <v>5</v>
      </c>
      <c r="JCG105">
        <v>5.1000000000000005</v>
      </c>
      <c r="JCH105">
        <v>9</v>
      </c>
      <c r="JCI105">
        <v>104</v>
      </c>
      <c r="JCJ105" t="s">
        <v>267</v>
      </c>
      <c r="JCK105" t="s">
        <v>52</v>
      </c>
      <c r="JCL105" t="s">
        <v>53</v>
      </c>
      <c r="JCM105" t="s">
        <v>54</v>
      </c>
      <c r="JCN105">
        <v>5</v>
      </c>
      <c r="JCO105">
        <v>5.1000000000000005</v>
      </c>
      <c r="JCP105">
        <v>9</v>
      </c>
      <c r="JCQ105">
        <v>104</v>
      </c>
      <c r="JCR105" t="s">
        <v>267</v>
      </c>
      <c r="JCS105" t="s">
        <v>52</v>
      </c>
      <c r="JCT105" t="s">
        <v>53</v>
      </c>
      <c r="JCU105" t="s">
        <v>54</v>
      </c>
      <c r="JCV105">
        <v>5</v>
      </c>
      <c r="JCW105">
        <v>5.1000000000000005</v>
      </c>
      <c r="JCX105">
        <v>9</v>
      </c>
      <c r="JCY105">
        <v>104</v>
      </c>
      <c r="JCZ105" t="s">
        <v>267</v>
      </c>
      <c r="JDA105" t="s">
        <v>52</v>
      </c>
      <c r="JDB105" t="s">
        <v>53</v>
      </c>
      <c r="JDC105" t="s">
        <v>54</v>
      </c>
      <c r="JDD105">
        <v>5</v>
      </c>
      <c r="JDE105">
        <v>5.1000000000000005</v>
      </c>
      <c r="JDF105">
        <v>9</v>
      </c>
      <c r="JDG105">
        <v>104</v>
      </c>
      <c r="JDH105" t="s">
        <v>267</v>
      </c>
      <c r="JDI105" t="s">
        <v>52</v>
      </c>
      <c r="JDJ105" t="s">
        <v>53</v>
      </c>
      <c r="JDK105" t="s">
        <v>54</v>
      </c>
      <c r="JDL105">
        <v>5</v>
      </c>
      <c r="JDM105">
        <v>5.1000000000000005</v>
      </c>
      <c r="JDN105">
        <v>9</v>
      </c>
      <c r="JDO105">
        <v>104</v>
      </c>
      <c r="JDP105" t="s">
        <v>267</v>
      </c>
      <c r="JDQ105" t="s">
        <v>52</v>
      </c>
      <c r="JDR105" t="s">
        <v>53</v>
      </c>
      <c r="JDS105" t="s">
        <v>54</v>
      </c>
      <c r="JDT105">
        <v>5</v>
      </c>
      <c r="JDU105">
        <v>5.1000000000000005</v>
      </c>
      <c r="JDV105">
        <v>9</v>
      </c>
      <c r="JDW105">
        <v>104</v>
      </c>
      <c r="JDX105" t="s">
        <v>267</v>
      </c>
      <c r="JDY105" t="s">
        <v>52</v>
      </c>
      <c r="JDZ105" t="s">
        <v>53</v>
      </c>
      <c r="JEA105" t="s">
        <v>54</v>
      </c>
      <c r="JEB105">
        <v>5</v>
      </c>
      <c r="JEC105">
        <v>5.1000000000000005</v>
      </c>
      <c r="JED105">
        <v>9</v>
      </c>
      <c r="JEE105">
        <v>104</v>
      </c>
      <c r="JEF105" t="s">
        <v>267</v>
      </c>
      <c r="JEG105" t="s">
        <v>52</v>
      </c>
      <c r="JEH105" t="s">
        <v>53</v>
      </c>
      <c r="JEI105" t="s">
        <v>54</v>
      </c>
      <c r="JEJ105">
        <v>5</v>
      </c>
      <c r="JEK105">
        <v>5.1000000000000005</v>
      </c>
      <c r="JEL105">
        <v>9</v>
      </c>
      <c r="JEM105">
        <v>104</v>
      </c>
      <c r="JEN105" t="s">
        <v>267</v>
      </c>
      <c r="JEO105" t="s">
        <v>52</v>
      </c>
      <c r="JEP105" t="s">
        <v>53</v>
      </c>
      <c r="JEQ105" t="s">
        <v>54</v>
      </c>
      <c r="JER105">
        <v>5</v>
      </c>
      <c r="JES105">
        <v>5.1000000000000005</v>
      </c>
      <c r="JET105">
        <v>9</v>
      </c>
      <c r="JEU105">
        <v>104</v>
      </c>
      <c r="JEV105" t="s">
        <v>267</v>
      </c>
      <c r="JEW105" t="s">
        <v>52</v>
      </c>
      <c r="JEX105" t="s">
        <v>53</v>
      </c>
      <c r="JEY105" t="s">
        <v>54</v>
      </c>
      <c r="JEZ105">
        <v>5</v>
      </c>
      <c r="JFA105">
        <v>5.1000000000000005</v>
      </c>
      <c r="JFB105">
        <v>9</v>
      </c>
      <c r="JFC105">
        <v>104</v>
      </c>
      <c r="JFD105" t="s">
        <v>267</v>
      </c>
      <c r="JFE105" t="s">
        <v>52</v>
      </c>
      <c r="JFF105" t="s">
        <v>53</v>
      </c>
      <c r="JFG105" t="s">
        <v>54</v>
      </c>
      <c r="JFH105">
        <v>5</v>
      </c>
      <c r="JFI105">
        <v>5.1000000000000005</v>
      </c>
      <c r="JFJ105">
        <v>9</v>
      </c>
      <c r="JFK105">
        <v>104</v>
      </c>
      <c r="JFL105" t="s">
        <v>267</v>
      </c>
      <c r="JFM105" t="s">
        <v>52</v>
      </c>
      <c r="JFN105" t="s">
        <v>53</v>
      </c>
      <c r="JFO105" t="s">
        <v>54</v>
      </c>
      <c r="JFP105">
        <v>5</v>
      </c>
      <c r="JFQ105">
        <v>5.1000000000000005</v>
      </c>
      <c r="JFR105">
        <v>9</v>
      </c>
      <c r="JFS105">
        <v>104</v>
      </c>
      <c r="JFT105" t="s">
        <v>267</v>
      </c>
      <c r="JFU105" t="s">
        <v>52</v>
      </c>
      <c r="JFV105" t="s">
        <v>53</v>
      </c>
      <c r="JFW105" t="s">
        <v>54</v>
      </c>
      <c r="JFX105">
        <v>5</v>
      </c>
      <c r="JFY105">
        <v>5.1000000000000005</v>
      </c>
      <c r="JFZ105">
        <v>9</v>
      </c>
      <c r="JGA105">
        <v>104</v>
      </c>
      <c r="JGB105" t="s">
        <v>267</v>
      </c>
      <c r="JGC105" t="s">
        <v>52</v>
      </c>
      <c r="JGD105" t="s">
        <v>53</v>
      </c>
      <c r="JGE105" t="s">
        <v>54</v>
      </c>
      <c r="JGF105">
        <v>5</v>
      </c>
      <c r="JGG105">
        <v>5.1000000000000005</v>
      </c>
      <c r="JGH105">
        <v>9</v>
      </c>
      <c r="JGI105">
        <v>104</v>
      </c>
      <c r="JGJ105" t="s">
        <v>267</v>
      </c>
      <c r="JGK105" t="s">
        <v>52</v>
      </c>
      <c r="JGL105" t="s">
        <v>53</v>
      </c>
      <c r="JGM105" t="s">
        <v>54</v>
      </c>
      <c r="JGN105">
        <v>5</v>
      </c>
      <c r="JGO105">
        <v>5.1000000000000005</v>
      </c>
      <c r="JGP105">
        <v>9</v>
      </c>
      <c r="JGQ105">
        <v>104</v>
      </c>
      <c r="JGR105" t="s">
        <v>267</v>
      </c>
      <c r="JGS105" t="s">
        <v>52</v>
      </c>
      <c r="JGT105" t="s">
        <v>53</v>
      </c>
      <c r="JGU105" t="s">
        <v>54</v>
      </c>
      <c r="JGV105">
        <v>5</v>
      </c>
      <c r="JGW105">
        <v>5.1000000000000005</v>
      </c>
      <c r="JGX105">
        <v>9</v>
      </c>
      <c r="JGY105">
        <v>104</v>
      </c>
      <c r="JGZ105" t="s">
        <v>267</v>
      </c>
      <c r="JHA105" t="s">
        <v>52</v>
      </c>
      <c r="JHB105" t="s">
        <v>53</v>
      </c>
      <c r="JHC105" t="s">
        <v>54</v>
      </c>
      <c r="JHD105">
        <v>5</v>
      </c>
      <c r="JHE105">
        <v>5.1000000000000005</v>
      </c>
      <c r="JHF105">
        <v>9</v>
      </c>
      <c r="JHG105">
        <v>104</v>
      </c>
      <c r="JHH105" t="s">
        <v>267</v>
      </c>
      <c r="JHI105" t="s">
        <v>52</v>
      </c>
      <c r="JHJ105" t="s">
        <v>53</v>
      </c>
      <c r="JHK105" t="s">
        <v>54</v>
      </c>
      <c r="JHL105">
        <v>5</v>
      </c>
      <c r="JHM105">
        <v>5.1000000000000005</v>
      </c>
      <c r="JHN105">
        <v>9</v>
      </c>
      <c r="JHO105">
        <v>104</v>
      </c>
      <c r="JHP105" t="s">
        <v>267</v>
      </c>
      <c r="JHQ105" t="s">
        <v>52</v>
      </c>
      <c r="JHR105" t="s">
        <v>53</v>
      </c>
      <c r="JHS105" t="s">
        <v>54</v>
      </c>
      <c r="JHT105">
        <v>5</v>
      </c>
      <c r="JHU105">
        <v>5.1000000000000005</v>
      </c>
      <c r="JHV105">
        <v>9</v>
      </c>
      <c r="JHW105">
        <v>104</v>
      </c>
      <c r="JHX105" t="s">
        <v>267</v>
      </c>
      <c r="JHY105" t="s">
        <v>52</v>
      </c>
      <c r="JHZ105" t="s">
        <v>53</v>
      </c>
      <c r="JIA105" t="s">
        <v>54</v>
      </c>
      <c r="JIB105">
        <v>5</v>
      </c>
      <c r="JIC105">
        <v>5.1000000000000005</v>
      </c>
      <c r="JID105">
        <v>9</v>
      </c>
      <c r="JIE105">
        <v>104</v>
      </c>
      <c r="JIF105" t="s">
        <v>267</v>
      </c>
      <c r="JIG105" t="s">
        <v>52</v>
      </c>
      <c r="JIH105" t="s">
        <v>53</v>
      </c>
      <c r="JII105" t="s">
        <v>54</v>
      </c>
      <c r="JIJ105">
        <v>5</v>
      </c>
      <c r="JIK105">
        <v>5.1000000000000005</v>
      </c>
      <c r="JIL105">
        <v>9</v>
      </c>
      <c r="JIM105">
        <v>104</v>
      </c>
      <c r="JIN105" t="s">
        <v>267</v>
      </c>
      <c r="JIO105" t="s">
        <v>52</v>
      </c>
      <c r="JIP105" t="s">
        <v>53</v>
      </c>
      <c r="JIQ105" t="s">
        <v>54</v>
      </c>
      <c r="JIR105">
        <v>5</v>
      </c>
      <c r="JIS105">
        <v>5.1000000000000005</v>
      </c>
      <c r="JIT105">
        <v>9</v>
      </c>
      <c r="JIU105">
        <v>104</v>
      </c>
      <c r="JIV105" t="s">
        <v>267</v>
      </c>
      <c r="JIW105" t="s">
        <v>52</v>
      </c>
      <c r="JIX105" t="s">
        <v>53</v>
      </c>
      <c r="JIY105" t="s">
        <v>54</v>
      </c>
      <c r="JIZ105">
        <v>5</v>
      </c>
      <c r="JJA105">
        <v>5.1000000000000005</v>
      </c>
      <c r="JJB105">
        <v>9</v>
      </c>
      <c r="JJC105">
        <v>104</v>
      </c>
      <c r="JJD105" t="s">
        <v>267</v>
      </c>
      <c r="JJE105" t="s">
        <v>52</v>
      </c>
      <c r="JJF105" t="s">
        <v>53</v>
      </c>
      <c r="JJG105" t="s">
        <v>54</v>
      </c>
      <c r="JJH105">
        <v>5</v>
      </c>
      <c r="JJI105">
        <v>5.1000000000000005</v>
      </c>
      <c r="JJJ105">
        <v>9</v>
      </c>
      <c r="JJK105">
        <v>104</v>
      </c>
      <c r="JJL105" t="s">
        <v>267</v>
      </c>
      <c r="JJM105" t="s">
        <v>52</v>
      </c>
      <c r="JJN105" t="s">
        <v>53</v>
      </c>
      <c r="JJO105" t="s">
        <v>54</v>
      </c>
      <c r="JJP105">
        <v>5</v>
      </c>
      <c r="JJQ105">
        <v>5.1000000000000005</v>
      </c>
      <c r="JJR105">
        <v>9</v>
      </c>
      <c r="JJS105">
        <v>104</v>
      </c>
      <c r="JJT105" t="s">
        <v>267</v>
      </c>
      <c r="JJU105" t="s">
        <v>52</v>
      </c>
      <c r="JJV105" t="s">
        <v>53</v>
      </c>
      <c r="JJW105" t="s">
        <v>54</v>
      </c>
      <c r="JJX105">
        <v>5</v>
      </c>
      <c r="JJY105">
        <v>5.1000000000000005</v>
      </c>
      <c r="JJZ105">
        <v>9</v>
      </c>
      <c r="JKA105">
        <v>104</v>
      </c>
      <c r="JKB105" t="s">
        <v>267</v>
      </c>
      <c r="JKC105" t="s">
        <v>52</v>
      </c>
      <c r="JKD105" t="s">
        <v>53</v>
      </c>
      <c r="JKE105" t="s">
        <v>54</v>
      </c>
      <c r="JKF105">
        <v>5</v>
      </c>
      <c r="JKG105">
        <v>5.1000000000000005</v>
      </c>
      <c r="JKH105">
        <v>9</v>
      </c>
      <c r="JKI105">
        <v>104</v>
      </c>
      <c r="JKJ105" t="s">
        <v>267</v>
      </c>
      <c r="JKK105" t="s">
        <v>52</v>
      </c>
      <c r="JKL105" t="s">
        <v>53</v>
      </c>
      <c r="JKM105" t="s">
        <v>54</v>
      </c>
      <c r="JKN105">
        <v>5</v>
      </c>
      <c r="JKO105">
        <v>5.1000000000000005</v>
      </c>
      <c r="JKP105">
        <v>9</v>
      </c>
      <c r="JKQ105">
        <v>104</v>
      </c>
      <c r="JKR105" t="s">
        <v>267</v>
      </c>
      <c r="JKS105" t="s">
        <v>52</v>
      </c>
      <c r="JKT105" t="s">
        <v>53</v>
      </c>
      <c r="JKU105" t="s">
        <v>54</v>
      </c>
      <c r="JKV105">
        <v>5</v>
      </c>
      <c r="JKW105">
        <v>5.1000000000000005</v>
      </c>
      <c r="JKX105">
        <v>9</v>
      </c>
      <c r="JKY105">
        <v>104</v>
      </c>
      <c r="JKZ105" t="s">
        <v>267</v>
      </c>
      <c r="JLA105" t="s">
        <v>52</v>
      </c>
      <c r="JLB105" t="s">
        <v>53</v>
      </c>
      <c r="JLC105" t="s">
        <v>54</v>
      </c>
      <c r="JLD105">
        <v>5</v>
      </c>
      <c r="JLE105">
        <v>5.1000000000000005</v>
      </c>
      <c r="JLF105">
        <v>9</v>
      </c>
      <c r="JLG105">
        <v>104</v>
      </c>
      <c r="JLH105" t="s">
        <v>267</v>
      </c>
      <c r="JLI105" t="s">
        <v>52</v>
      </c>
      <c r="JLJ105" t="s">
        <v>53</v>
      </c>
      <c r="JLK105" t="s">
        <v>54</v>
      </c>
      <c r="JLL105">
        <v>5</v>
      </c>
      <c r="JLM105">
        <v>5.1000000000000005</v>
      </c>
      <c r="JLN105">
        <v>9</v>
      </c>
      <c r="JLO105">
        <v>104</v>
      </c>
      <c r="JLP105" t="s">
        <v>267</v>
      </c>
      <c r="JLQ105" t="s">
        <v>52</v>
      </c>
      <c r="JLR105" t="s">
        <v>53</v>
      </c>
      <c r="JLS105" t="s">
        <v>54</v>
      </c>
      <c r="JLT105">
        <v>5</v>
      </c>
      <c r="JLU105">
        <v>5.1000000000000005</v>
      </c>
      <c r="JLV105">
        <v>9</v>
      </c>
      <c r="JLW105">
        <v>104</v>
      </c>
      <c r="JLX105" t="s">
        <v>267</v>
      </c>
      <c r="JLY105" t="s">
        <v>52</v>
      </c>
      <c r="JLZ105" t="s">
        <v>53</v>
      </c>
      <c r="JMA105" t="s">
        <v>54</v>
      </c>
      <c r="JMB105">
        <v>5</v>
      </c>
      <c r="JMC105">
        <v>5.1000000000000005</v>
      </c>
      <c r="JMD105">
        <v>9</v>
      </c>
      <c r="JME105">
        <v>104</v>
      </c>
      <c r="JMF105" t="s">
        <v>267</v>
      </c>
      <c r="JMG105" t="s">
        <v>52</v>
      </c>
      <c r="JMH105" t="s">
        <v>53</v>
      </c>
      <c r="JMI105" t="s">
        <v>54</v>
      </c>
      <c r="JMJ105">
        <v>5</v>
      </c>
      <c r="JMK105">
        <v>5.1000000000000005</v>
      </c>
      <c r="JML105">
        <v>9</v>
      </c>
      <c r="JMM105">
        <v>104</v>
      </c>
      <c r="JMN105" t="s">
        <v>267</v>
      </c>
      <c r="JMO105" t="s">
        <v>52</v>
      </c>
      <c r="JMP105" t="s">
        <v>53</v>
      </c>
      <c r="JMQ105" t="s">
        <v>54</v>
      </c>
      <c r="JMR105">
        <v>5</v>
      </c>
      <c r="JMS105">
        <v>5.1000000000000005</v>
      </c>
      <c r="JMT105">
        <v>9</v>
      </c>
      <c r="JMU105">
        <v>104</v>
      </c>
      <c r="JMV105" t="s">
        <v>267</v>
      </c>
      <c r="JMW105" t="s">
        <v>52</v>
      </c>
      <c r="JMX105" t="s">
        <v>53</v>
      </c>
      <c r="JMY105" t="s">
        <v>54</v>
      </c>
      <c r="JMZ105">
        <v>5</v>
      </c>
      <c r="JNA105">
        <v>5.1000000000000005</v>
      </c>
      <c r="JNB105">
        <v>9</v>
      </c>
      <c r="JNC105">
        <v>104</v>
      </c>
      <c r="JND105" t="s">
        <v>267</v>
      </c>
      <c r="JNE105" t="s">
        <v>52</v>
      </c>
      <c r="JNF105" t="s">
        <v>53</v>
      </c>
      <c r="JNG105" t="s">
        <v>54</v>
      </c>
      <c r="JNH105">
        <v>5</v>
      </c>
      <c r="JNI105">
        <v>5.1000000000000005</v>
      </c>
      <c r="JNJ105">
        <v>9</v>
      </c>
      <c r="JNK105">
        <v>104</v>
      </c>
      <c r="JNL105" t="s">
        <v>267</v>
      </c>
      <c r="JNM105" t="s">
        <v>52</v>
      </c>
      <c r="JNN105" t="s">
        <v>53</v>
      </c>
      <c r="JNO105" t="s">
        <v>54</v>
      </c>
      <c r="JNP105">
        <v>5</v>
      </c>
      <c r="JNQ105">
        <v>5.1000000000000005</v>
      </c>
      <c r="JNR105">
        <v>9</v>
      </c>
      <c r="JNS105">
        <v>104</v>
      </c>
      <c r="JNT105" t="s">
        <v>267</v>
      </c>
      <c r="JNU105" t="s">
        <v>52</v>
      </c>
      <c r="JNV105" t="s">
        <v>53</v>
      </c>
      <c r="JNW105" t="s">
        <v>54</v>
      </c>
      <c r="JNX105">
        <v>5</v>
      </c>
      <c r="JNY105">
        <v>5.1000000000000005</v>
      </c>
      <c r="JNZ105">
        <v>9</v>
      </c>
      <c r="JOA105">
        <v>104</v>
      </c>
      <c r="JOB105" t="s">
        <v>267</v>
      </c>
      <c r="JOC105" t="s">
        <v>52</v>
      </c>
      <c r="JOD105" t="s">
        <v>53</v>
      </c>
      <c r="JOE105" t="s">
        <v>54</v>
      </c>
      <c r="JOF105">
        <v>5</v>
      </c>
      <c r="JOG105">
        <v>5.1000000000000005</v>
      </c>
      <c r="JOH105">
        <v>9</v>
      </c>
      <c r="JOI105">
        <v>104</v>
      </c>
      <c r="JOJ105" t="s">
        <v>267</v>
      </c>
      <c r="JOK105" t="s">
        <v>52</v>
      </c>
      <c r="JOL105" t="s">
        <v>53</v>
      </c>
      <c r="JOM105" t="s">
        <v>54</v>
      </c>
      <c r="JON105">
        <v>5</v>
      </c>
      <c r="JOO105">
        <v>5.1000000000000005</v>
      </c>
      <c r="JOP105">
        <v>9</v>
      </c>
      <c r="JOQ105">
        <v>104</v>
      </c>
      <c r="JOR105" t="s">
        <v>267</v>
      </c>
      <c r="JOS105" t="s">
        <v>52</v>
      </c>
      <c r="JOT105" t="s">
        <v>53</v>
      </c>
      <c r="JOU105" t="s">
        <v>54</v>
      </c>
      <c r="JOV105">
        <v>5</v>
      </c>
      <c r="JOW105">
        <v>5.1000000000000005</v>
      </c>
      <c r="JOX105">
        <v>9</v>
      </c>
      <c r="JOY105">
        <v>104</v>
      </c>
      <c r="JOZ105" t="s">
        <v>267</v>
      </c>
      <c r="JPA105" t="s">
        <v>52</v>
      </c>
      <c r="JPB105" t="s">
        <v>53</v>
      </c>
      <c r="JPC105" t="s">
        <v>54</v>
      </c>
      <c r="JPD105">
        <v>5</v>
      </c>
      <c r="JPE105">
        <v>5.1000000000000005</v>
      </c>
      <c r="JPF105">
        <v>9</v>
      </c>
      <c r="JPG105">
        <v>104</v>
      </c>
      <c r="JPH105" t="s">
        <v>267</v>
      </c>
      <c r="JPI105" t="s">
        <v>52</v>
      </c>
      <c r="JPJ105" t="s">
        <v>53</v>
      </c>
      <c r="JPK105" t="s">
        <v>54</v>
      </c>
      <c r="JPL105">
        <v>5</v>
      </c>
      <c r="JPM105">
        <v>5.1000000000000005</v>
      </c>
      <c r="JPN105">
        <v>9</v>
      </c>
      <c r="JPO105">
        <v>104</v>
      </c>
      <c r="JPP105" t="s">
        <v>267</v>
      </c>
      <c r="JPQ105" t="s">
        <v>52</v>
      </c>
      <c r="JPR105" t="s">
        <v>53</v>
      </c>
      <c r="JPS105" t="s">
        <v>54</v>
      </c>
      <c r="JPT105">
        <v>5</v>
      </c>
      <c r="JPU105">
        <v>5.1000000000000005</v>
      </c>
      <c r="JPV105">
        <v>9</v>
      </c>
      <c r="JPW105">
        <v>104</v>
      </c>
      <c r="JPX105" t="s">
        <v>267</v>
      </c>
      <c r="JPY105" t="s">
        <v>52</v>
      </c>
      <c r="JPZ105" t="s">
        <v>53</v>
      </c>
      <c r="JQA105" t="s">
        <v>54</v>
      </c>
      <c r="JQB105">
        <v>5</v>
      </c>
      <c r="JQC105">
        <v>5.1000000000000005</v>
      </c>
      <c r="JQD105">
        <v>9</v>
      </c>
      <c r="JQE105">
        <v>104</v>
      </c>
      <c r="JQF105" t="s">
        <v>267</v>
      </c>
      <c r="JQG105" t="s">
        <v>52</v>
      </c>
      <c r="JQH105" t="s">
        <v>53</v>
      </c>
      <c r="JQI105" t="s">
        <v>54</v>
      </c>
      <c r="JQJ105">
        <v>5</v>
      </c>
      <c r="JQK105">
        <v>5.1000000000000005</v>
      </c>
      <c r="JQL105">
        <v>9</v>
      </c>
      <c r="JQM105">
        <v>104</v>
      </c>
      <c r="JQN105" t="s">
        <v>267</v>
      </c>
      <c r="JQO105" t="s">
        <v>52</v>
      </c>
      <c r="JQP105" t="s">
        <v>53</v>
      </c>
      <c r="JQQ105" t="s">
        <v>54</v>
      </c>
      <c r="JQR105">
        <v>5</v>
      </c>
      <c r="JQS105">
        <v>5.1000000000000005</v>
      </c>
      <c r="JQT105">
        <v>9</v>
      </c>
      <c r="JQU105">
        <v>104</v>
      </c>
      <c r="JQV105" t="s">
        <v>267</v>
      </c>
      <c r="JQW105" t="s">
        <v>52</v>
      </c>
      <c r="JQX105" t="s">
        <v>53</v>
      </c>
      <c r="JQY105" t="s">
        <v>54</v>
      </c>
      <c r="JQZ105">
        <v>5</v>
      </c>
      <c r="JRA105">
        <v>5.1000000000000005</v>
      </c>
      <c r="JRB105">
        <v>9</v>
      </c>
      <c r="JRC105">
        <v>104</v>
      </c>
      <c r="JRD105" t="s">
        <v>267</v>
      </c>
      <c r="JRE105" t="s">
        <v>52</v>
      </c>
      <c r="JRF105" t="s">
        <v>53</v>
      </c>
      <c r="JRG105" t="s">
        <v>54</v>
      </c>
      <c r="JRH105">
        <v>5</v>
      </c>
      <c r="JRI105">
        <v>5.1000000000000005</v>
      </c>
      <c r="JRJ105">
        <v>9</v>
      </c>
      <c r="JRK105">
        <v>104</v>
      </c>
      <c r="JRL105" t="s">
        <v>267</v>
      </c>
      <c r="JRM105" t="s">
        <v>52</v>
      </c>
      <c r="JRN105" t="s">
        <v>53</v>
      </c>
      <c r="JRO105" t="s">
        <v>54</v>
      </c>
      <c r="JRP105">
        <v>5</v>
      </c>
      <c r="JRQ105">
        <v>5.1000000000000005</v>
      </c>
      <c r="JRR105">
        <v>9</v>
      </c>
      <c r="JRS105">
        <v>104</v>
      </c>
      <c r="JRT105" t="s">
        <v>267</v>
      </c>
      <c r="JRU105" t="s">
        <v>52</v>
      </c>
      <c r="JRV105" t="s">
        <v>53</v>
      </c>
      <c r="JRW105" t="s">
        <v>54</v>
      </c>
      <c r="JRX105">
        <v>5</v>
      </c>
      <c r="JRY105">
        <v>5.1000000000000005</v>
      </c>
      <c r="JRZ105">
        <v>9</v>
      </c>
      <c r="JSA105">
        <v>104</v>
      </c>
      <c r="JSB105" t="s">
        <v>267</v>
      </c>
      <c r="JSC105" t="s">
        <v>52</v>
      </c>
      <c r="JSD105" t="s">
        <v>53</v>
      </c>
      <c r="JSE105" t="s">
        <v>54</v>
      </c>
      <c r="JSF105">
        <v>5</v>
      </c>
      <c r="JSG105">
        <v>5.1000000000000005</v>
      </c>
      <c r="JSH105">
        <v>9</v>
      </c>
      <c r="JSI105">
        <v>104</v>
      </c>
      <c r="JSJ105" t="s">
        <v>267</v>
      </c>
      <c r="JSK105" t="s">
        <v>52</v>
      </c>
      <c r="JSL105" t="s">
        <v>53</v>
      </c>
      <c r="JSM105" t="s">
        <v>54</v>
      </c>
      <c r="JSN105">
        <v>5</v>
      </c>
      <c r="JSO105">
        <v>5.1000000000000005</v>
      </c>
      <c r="JSP105">
        <v>9</v>
      </c>
      <c r="JSQ105">
        <v>104</v>
      </c>
      <c r="JSR105" t="s">
        <v>267</v>
      </c>
      <c r="JSS105" t="s">
        <v>52</v>
      </c>
      <c r="JST105" t="s">
        <v>53</v>
      </c>
      <c r="JSU105" t="s">
        <v>54</v>
      </c>
      <c r="JSV105">
        <v>5</v>
      </c>
      <c r="JSW105">
        <v>5.1000000000000005</v>
      </c>
      <c r="JSX105">
        <v>9</v>
      </c>
      <c r="JSY105">
        <v>104</v>
      </c>
      <c r="JSZ105" t="s">
        <v>267</v>
      </c>
      <c r="JTA105" t="s">
        <v>52</v>
      </c>
      <c r="JTB105" t="s">
        <v>53</v>
      </c>
      <c r="JTC105" t="s">
        <v>54</v>
      </c>
      <c r="JTD105">
        <v>5</v>
      </c>
      <c r="JTE105">
        <v>5.1000000000000005</v>
      </c>
      <c r="JTF105">
        <v>9</v>
      </c>
      <c r="JTG105">
        <v>104</v>
      </c>
      <c r="JTH105" t="s">
        <v>267</v>
      </c>
      <c r="JTI105" t="s">
        <v>52</v>
      </c>
      <c r="JTJ105" t="s">
        <v>53</v>
      </c>
      <c r="JTK105" t="s">
        <v>54</v>
      </c>
      <c r="JTL105">
        <v>5</v>
      </c>
      <c r="JTM105">
        <v>5.1000000000000005</v>
      </c>
      <c r="JTN105">
        <v>9</v>
      </c>
      <c r="JTO105">
        <v>104</v>
      </c>
      <c r="JTP105" t="s">
        <v>267</v>
      </c>
      <c r="JTQ105" t="s">
        <v>52</v>
      </c>
      <c r="JTR105" t="s">
        <v>53</v>
      </c>
      <c r="JTS105" t="s">
        <v>54</v>
      </c>
      <c r="JTT105">
        <v>5</v>
      </c>
      <c r="JTU105">
        <v>5.1000000000000005</v>
      </c>
      <c r="JTV105">
        <v>9</v>
      </c>
      <c r="JTW105">
        <v>104</v>
      </c>
      <c r="JTX105" t="s">
        <v>267</v>
      </c>
      <c r="JTY105" t="s">
        <v>52</v>
      </c>
      <c r="JTZ105" t="s">
        <v>53</v>
      </c>
      <c r="JUA105" t="s">
        <v>54</v>
      </c>
      <c r="JUB105">
        <v>5</v>
      </c>
      <c r="JUC105">
        <v>5.1000000000000005</v>
      </c>
      <c r="JUD105">
        <v>9</v>
      </c>
      <c r="JUE105">
        <v>104</v>
      </c>
      <c r="JUF105" t="s">
        <v>267</v>
      </c>
      <c r="JUG105" t="s">
        <v>52</v>
      </c>
      <c r="JUH105" t="s">
        <v>53</v>
      </c>
      <c r="JUI105" t="s">
        <v>54</v>
      </c>
      <c r="JUJ105">
        <v>5</v>
      </c>
      <c r="JUK105">
        <v>5.1000000000000005</v>
      </c>
      <c r="JUL105">
        <v>9</v>
      </c>
      <c r="JUM105">
        <v>104</v>
      </c>
      <c r="JUN105" t="s">
        <v>267</v>
      </c>
      <c r="JUO105" t="s">
        <v>52</v>
      </c>
      <c r="JUP105" t="s">
        <v>53</v>
      </c>
      <c r="JUQ105" t="s">
        <v>54</v>
      </c>
      <c r="JUR105">
        <v>5</v>
      </c>
      <c r="JUS105">
        <v>5.1000000000000005</v>
      </c>
      <c r="JUT105">
        <v>9</v>
      </c>
      <c r="JUU105">
        <v>104</v>
      </c>
      <c r="JUV105" t="s">
        <v>267</v>
      </c>
      <c r="JUW105" t="s">
        <v>52</v>
      </c>
      <c r="JUX105" t="s">
        <v>53</v>
      </c>
      <c r="JUY105" t="s">
        <v>54</v>
      </c>
      <c r="JUZ105">
        <v>5</v>
      </c>
      <c r="JVA105">
        <v>5.1000000000000005</v>
      </c>
      <c r="JVB105">
        <v>9</v>
      </c>
      <c r="JVC105">
        <v>104</v>
      </c>
      <c r="JVD105" t="s">
        <v>267</v>
      </c>
      <c r="JVE105" t="s">
        <v>52</v>
      </c>
      <c r="JVF105" t="s">
        <v>53</v>
      </c>
      <c r="JVG105" t="s">
        <v>54</v>
      </c>
      <c r="JVH105">
        <v>5</v>
      </c>
      <c r="JVI105">
        <v>5.1000000000000005</v>
      </c>
      <c r="JVJ105">
        <v>9</v>
      </c>
      <c r="JVK105">
        <v>104</v>
      </c>
      <c r="JVL105" t="s">
        <v>267</v>
      </c>
      <c r="JVM105" t="s">
        <v>52</v>
      </c>
      <c r="JVN105" t="s">
        <v>53</v>
      </c>
      <c r="JVO105" t="s">
        <v>54</v>
      </c>
      <c r="JVP105">
        <v>5</v>
      </c>
      <c r="JVQ105">
        <v>5.1000000000000005</v>
      </c>
      <c r="JVR105">
        <v>9</v>
      </c>
      <c r="JVS105">
        <v>104</v>
      </c>
      <c r="JVT105" t="s">
        <v>267</v>
      </c>
      <c r="JVU105" t="s">
        <v>52</v>
      </c>
      <c r="JVV105" t="s">
        <v>53</v>
      </c>
      <c r="JVW105" t="s">
        <v>54</v>
      </c>
      <c r="JVX105">
        <v>5</v>
      </c>
      <c r="JVY105">
        <v>5.1000000000000005</v>
      </c>
      <c r="JVZ105">
        <v>9</v>
      </c>
      <c r="JWA105">
        <v>104</v>
      </c>
      <c r="JWB105" t="s">
        <v>267</v>
      </c>
      <c r="JWC105" t="s">
        <v>52</v>
      </c>
      <c r="JWD105" t="s">
        <v>53</v>
      </c>
      <c r="JWE105" t="s">
        <v>54</v>
      </c>
      <c r="JWF105">
        <v>5</v>
      </c>
      <c r="JWG105">
        <v>5.1000000000000005</v>
      </c>
      <c r="JWH105">
        <v>9</v>
      </c>
      <c r="JWI105">
        <v>104</v>
      </c>
      <c r="JWJ105" t="s">
        <v>267</v>
      </c>
      <c r="JWK105" t="s">
        <v>52</v>
      </c>
      <c r="JWL105" t="s">
        <v>53</v>
      </c>
      <c r="JWM105" t="s">
        <v>54</v>
      </c>
      <c r="JWN105">
        <v>5</v>
      </c>
      <c r="JWO105">
        <v>5.1000000000000005</v>
      </c>
      <c r="JWP105">
        <v>9</v>
      </c>
      <c r="JWQ105">
        <v>104</v>
      </c>
      <c r="JWR105" t="s">
        <v>267</v>
      </c>
      <c r="JWS105" t="s">
        <v>52</v>
      </c>
      <c r="JWT105" t="s">
        <v>53</v>
      </c>
      <c r="JWU105" t="s">
        <v>54</v>
      </c>
      <c r="JWV105">
        <v>5</v>
      </c>
      <c r="JWW105">
        <v>5.1000000000000005</v>
      </c>
      <c r="JWX105">
        <v>9</v>
      </c>
      <c r="JWY105">
        <v>104</v>
      </c>
      <c r="JWZ105" t="s">
        <v>267</v>
      </c>
      <c r="JXA105" t="s">
        <v>52</v>
      </c>
      <c r="JXB105" t="s">
        <v>53</v>
      </c>
      <c r="JXC105" t="s">
        <v>54</v>
      </c>
      <c r="JXD105">
        <v>5</v>
      </c>
      <c r="JXE105">
        <v>5.1000000000000005</v>
      </c>
      <c r="JXF105">
        <v>9</v>
      </c>
      <c r="JXG105">
        <v>104</v>
      </c>
      <c r="JXH105" t="s">
        <v>267</v>
      </c>
      <c r="JXI105" t="s">
        <v>52</v>
      </c>
      <c r="JXJ105" t="s">
        <v>53</v>
      </c>
      <c r="JXK105" t="s">
        <v>54</v>
      </c>
      <c r="JXL105">
        <v>5</v>
      </c>
      <c r="JXM105">
        <v>5.1000000000000005</v>
      </c>
      <c r="JXN105">
        <v>9</v>
      </c>
      <c r="JXO105">
        <v>104</v>
      </c>
      <c r="JXP105" t="s">
        <v>267</v>
      </c>
      <c r="JXQ105" t="s">
        <v>52</v>
      </c>
      <c r="JXR105" t="s">
        <v>53</v>
      </c>
      <c r="JXS105" t="s">
        <v>54</v>
      </c>
      <c r="JXT105">
        <v>5</v>
      </c>
      <c r="JXU105">
        <v>5.1000000000000005</v>
      </c>
      <c r="JXV105">
        <v>9</v>
      </c>
      <c r="JXW105">
        <v>104</v>
      </c>
      <c r="JXX105" t="s">
        <v>267</v>
      </c>
      <c r="JXY105" t="s">
        <v>52</v>
      </c>
      <c r="JXZ105" t="s">
        <v>53</v>
      </c>
      <c r="JYA105" t="s">
        <v>54</v>
      </c>
      <c r="JYB105">
        <v>5</v>
      </c>
      <c r="JYC105">
        <v>5.1000000000000005</v>
      </c>
      <c r="JYD105">
        <v>9</v>
      </c>
      <c r="JYE105">
        <v>104</v>
      </c>
      <c r="JYF105" t="s">
        <v>267</v>
      </c>
      <c r="JYG105" t="s">
        <v>52</v>
      </c>
      <c r="JYH105" t="s">
        <v>53</v>
      </c>
      <c r="JYI105" t="s">
        <v>54</v>
      </c>
      <c r="JYJ105">
        <v>5</v>
      </c>
      <c r="JYK105">
        <v>5.1000000000000005</v>
      </c>
      <c r="JYL105">
        <v>9</v>
      </c>
      <c r="JYM105">
        <v>104</v>
      </c>
      <c r="JYN105" t="s">
        <v>267</v>
      </c>
      <c r="JYO105" t="s">
        <v>52</v>
      </c>
      <c r="JYP105" t="s">
        <v>53</v>
      </c>
      <c r="JYQ105" t="s">
        <v>54</v>
      </c>
      <c r="JYR105">
        <v>5</v>
      </c>
      <c r="JYS105">
        <v>5.1000000000000005</v>
      </c>
      <c r="JYT105">
        <v>9</v>
      </c>
      <c r="JYU105">
        <v>104</v>
      </c>
      <c r="JYV105" t="s">
        <v>267</v>
      </c>
      <c r="JYW105" t="s">
        <v>52</v>
      </c>
      <c r="JYX105" t="s">
        <v>53</v>
      </c>
      <c r="JYY105" t="s">
        <v>54</v>
      </c>
      <c r="JYZ105">
        <v>5</v>
      </c>
      <c r="JZA105">
        <v>5.1000000000000005</v>
      </c>
      <c r="JZB105">
        <v>9</v>
      </c>
      <c r="JZC105">
        <v>104</v>
      </c>
      <c r="JZD105" t="s">
        <v>267</v>
      </c>
      <c r="JZE105" t="s">
        <v>52</v>
      </c>
      <c r="JZF105" t="s">
        <v>53</v>
      </c>
      <c r="JZG105" t="s">
        <v>54</v>
      </c>
      <c r="JZH105">
        <v>5</v>
      </c>
      <c r="JZI105">
        <v>5.1000000000000005</v>
      </c>
      <c r="JZJ105">
        <v>9</v>
      </c>
      <c r="JZK105">
        <v>104</v>
      </c>
      <c r="JZL105" t="s">
        <v>267</v>
      </c>
      <c r="JZM105" t="s">
        <v>52</v>
      </c>
      <c r="JZN105" t="s">
        <v>53</v>
      </c>
      <c r="JZO105" t="s">
        <v>54</v>
      </c>
      <c r="JZP105">
        <v>5</v>
      </c>
      <c r="JZQ105">
        <v>5.1000000000000005</v>
      </c>
      <c r="JZR105">
        <v>9</v>
      </c>
      <c r="JZS105">
        <v>104</v>
      </c>
      <c r="JZT105" t="s">
        <v>267</v>
      </c>
      <c r="JZU105" t="s">
        <v>52</v>
      </c>
      <c r="JZV105" t="s">
        <v>53</v>
      </c>
      <c r="JZW105" t="s">
        <v>54</v>
      </c>
      <c r="JZX105">
        <v>5</v>
      </c>
      <c r="JZY105">
        <v>5.1000000000000005</v>
      </c>
      <c r="JZZ105">
        <v>9</v>
      </c>
      <c r="KAA105">
        <v>104</v>
      </c>
      <c r="KAB105" t="s">
        <v>267</v>
      </c>
      <c r="KAC105" t="s">
        <v>52</v>
      </c>
      <c r="KAD105" t="s">
        <v>53</v>
      </c>
      <c r="KAE105" t="s">
        <v>54</v>
      </c>
      <c r="KAF105">
        <v>5</v>
      </c>
      <c r="KAG105">
        <v>5.1000000000000005</v>
      </c>
      <c r="KAH105">
        <v>9</v>
      </c>
      <c r="KAI105">
        <v>104</v>
      </c>
      <c r="KAJ105" t="s">
        <v>267</v>
      </c>
      <c r="KAK105" t="s">
        <v>52</v>
      </c>
      <c r="KAL105" t="s">
        <v>53</v>
      </c>
      <c r="KAM105" t="s">
        <v>54</v>
      </c>
      <c r="KAN105">
        <v>5</v>
      </c>
      <c r="KAO105">
        <v>5.1000000000000005</v>
      </c>
      <c r="KAP105">
        <v>9</v>
      </c>
      <c r="KAQ105">
        <v>104</v>
      </c>
      <c r="KAR105" t="s">
        <v>267</v>
      </c>
      <c r="KAS105" t="s">
        <v>52</v>
      </c>
      <c r="KAT105" t="s">
        <v>53</v>
      </c>
      <c r="KAU105" t="s">
        <v>54</v>
      </c>
      <c r="KAV105">
        <v>5</v>
      </c>
      <c r="KAW105">
        <v>5.1000000000000005</v>
      </c>
      <c r="KAX105">
        <v>9</v>
      </c>
      <c r="KAY105">
        <v>104</v>
      </c>
      <c r="KAZ105" t="s">
        <v>267</v>
      </c>
      <c r="KBA105" t="s">
        <v>52</v>
      </c>
      <c r="KBB105" t="s">
        <v>53</v>
      </c>
      <c r="KBC105" t="s">
        <v>54</v>
      </c>
      <c r="KBD105">
        <v>5</v>
      </c>
      <c r="KBE105">
        <v>5.1000000000000005</v>
      </c>
      <c r="KBF105">
        <v>9</v>
      </c>
      <c r="KBG105">
        <v>104</v>
      </c>
      <c r="KBH105" t="s">
        <v>267</v>
      </c>
      <c r="KBI105" t="s">
        <v>52</v>
      </c>
      <c r="KBJ105" t="s">
        <v>53</v>
      </c>
      <c r="KBK105" t="s">
        <v>54</v>
      </c>
      <c r="KBL105">
        <v>5</v>
      </c>
      <c r="KBM105">
        <v>5.1000000000000005</v>
      </c>
      <c r="KBN105">
        <v>9</v>
      </c>
      <c r="KBO105">
        <v>104</v>
      </c>
      <c r="KBP105" t="s">
        <v>267</v>
      </c>
      <c r="KBQ105" t="s">
        <v>52</v>
      </c>
      <c r="KBR105" t="s">
        <v>53</v>
      </c>
      <c r="KBS105" t="s">
        <v>54</v>
      </c>
      <c r="KBT105">
        <v>5</v>
      </c>
      <c r="KBU105">
        <v>5.1000000000000005</v>
      </c>
      <c r="KBV105">
        <v>9</v>
      </c>
      <c r="KBW105">
        <v>104</v>
      </c>
      <c r="KBX105" t="s">
        <v>267</v>
      </c>
      <c r="KBY105" t="s">
        <v>52</v>
      </c>
      <c r="KBZ105" t="s">
        <v>53</v>
      </c>
      <c r="KCA105" t="s">
        <v>54</v>
      </c>
      <c r="KCB105">
        <v>5</v>
      </c>
      <c r="KCC105">
        <v>5.1000000000000005</v>
      </c>
      <c r="KCD105">
        <v>9</v>
      </c>
      <c r="KCE105">
        <v>104</v>
      </c>
      <c r="KCF105" t="s">
        <v>267</v>
      </c>
      <c r="KCG105" t="s">
        <v>52</v>
      </c>
      <c r="KCH105" t="s">
        <v>53</v>
      </c>
      <c r="KCI105" t="s">
        <v>54</v>
      </c>
      <c r="KCJ105">
        <v>5</v>
      </c>
      <c r="KCK105">
        <v>5.1000000000000005</v>
      </c>
      <c r="KCL105">
        <v>9</v>
      </c>
      <c r="KCM105">
        <v>104</v>
      </c>
      <c r="KCN105" t="s">
        <v>267</v>
      </c>
      <c r="KCO105" t="s">
        <v>52</v>
      </c>
      <c r="KCP105" t="s">
        <v>53</v>
      </c>
      <c r="KCQ105" t="s">
        <v>54</v>
      </c>
      <c r="KCR105">
        <v>5</v>
      </c>
      <c r="KCS105">
        <v>5.1000000000000005</v>
      </c>
      <c r="KCT105">
        <v>9</v>
      </c>
      <c r="KCU105">
        <v>104</v>
      </c>
      <c r="KCV105" t="s">
        <v>267</v>
      </c>
      <c r="KCW105" t="s">
        <v>52</v>
      </c>
      <c r="KCX105" t="s">
        <v>53</v>
      </c>
      <c r="KCY105" t="s">
        <v>54</v>
      </c>
      <c r="KCZ105">
        <v>5</v>
      </c>
      <c r="KDA105">
        <v>5.1000000000000005</v>
      </c>
      <c r="KDB105">
        <v>9</v>
      </c>
      <c r="KDC105">
        <v>104</v>
      </c>
      <c r="KDD105" t="s">
        <v>267</v>
      </c>
      <c r="KDE105" t="s">
        <v>52</v>
      </c>
      <c r="KDF105" t="s">
        <v>53</v>
      </c>
      <c r="KDG105" t="s">
        <v>54</v>
      </c>
      <c r="KDH105">
        <v>5</v>
      </c>
      <c r="KDI105">
        <v>5.1000000000000005</v>
      </c>
      <c r="KDJ105">
        <v>9</v>
      </c>
      <c r="KDK105">
        <v>104</v>
      </c>
      <c r="KDL105" t="s">
        <v>267</v>
      </c>
      <c r="KDM105" t="s">
        <v>52</v>
      </c>
      <c r="KDN105" t="s">
        <v>53</v>
      </c>
      <c r="KDO105" t="s">
        <v>54</v>
      </c>
      <c r="KDP105">
        <v>5</v>
      </c>
      <c r="KDQ105">
        <v>5.1000000000000005</v>
      </c>
      <c r="KDR105">
        <v>9</v>
      </c>
      <c r="KDS105">
        <v>104</v>
      </c>
      <c r="KDT105" t="s">
        <v>267</v>
      </c>
      <c r="KDU105" t="s">
        <v>52</v>
      </c>
      <c r="KDV105" t="s">
        <v>53</v>
      </c>
      <c r="KDW105" t="s">
        <v>54</v>
      </c>
      <c r="KDX105">
        <v>5</v>
      </c>
      <c r="KDY105">
        <v>5.1000000000000005</v>
      </c>
      <c r="KDZ105">
        <v>9</v>
      </c>
      <c r="KEA105">
        <v>104</v>
      </c>
      <c r="KEB105" t="s">
        <v>267</v>
      </c>
      <c r="KEC105" t="s">
        <v>52</v>
      </c>
      <c r="KED105" t="s">
        <v>53</v>
      </c>
      <c r="KEE105" t="s">
        <v>54</v>
      </c>
      <c r="KEF105">
        <v>5</v>
      </c>
      <c r="KEG105">
        <v>5.1000000000000005</v>
      </c>
      <c r="KEH105">
        <v>9</v>
      </c>
      <c r="KEI105">
        <v>104</v>
      </c>
      <c r="KEJ105" t="s">
        <v>267</v>
      </c>
      <c r="KEK105" t="s">
        <v>52</v>
      </c>
      <c r="KEL105" t="s">
        <v>53</v>
      </c>
      <c r="KEM105" t="s">
        <v>54</v>
      </c>
      <c r="KEN105">
        <v>5</v>
      </c>
      <c r="KEO105">
        <v>5.1000000000000005</v>
      </c>
      <c r="KEP105">
        <v>9</v>
      </c>
      <c r="KEQ105">
        <v>104</v>
      </c>
      <c r="KER105" t="s">
        <v>267</v>
      </c>
      <c r="KES105" t="s">
        <v>52</v>
      </c>
      <c r="KET105" t="s">
        <v>53</v>
      </c>
      <c r="KEU105" t="s">
        <v>54</v>
      </c>
      <c r="KEV105">
        <v>5</v>
      </c>
      <c r="KEW105">
        <v>5.1000000000000005</v>
      </c>
      <c r="KEX105">
        <v>9</v>
      </c>
      <c r="KEY105">
        <v>104</v>
      </c>
      <c r="KEZ105" t="s">
        <v>267</v>
      </c>
      <c r="KFA105" t="s">
        <v>52</v>
      </c>
      <c r="KFB105" t="s">
        <v>53</v>
      </c>
      <c r="KFC105" t="s">
        <v>54</v>
      </c>
      <c r="KFD105">
        <v>5</v>
      </c>
      <c r="KFE105">
        <v>5.1000000000000005</v>
      </c>
      <c r="KFF105">
        <v>9</v>
      </c>
      <c r="KFG105">
        <v>104</v>
      </c>
      <c r="KFH105" t="s">
        <v>267</v>
      </c>
      <c r="KFI105" t="s">
        <v>52</v>
      </c>
      <c r="KFJ105" t="s">
        <v>53</v>
      </c>
      <c r="KFK105" t="s">
        <v>54</v>
      </c>
      <c r="KFL105">
        <v>5</v>
      </c>
      <c r="KFM105">
        <v>5.1000000000000005</v>
      </c>
      <c r="KFN105">
        <v>9</v>
      </c>
      <c r="KFO105">
        <v>104</v>
      </c>
      <c r="KFP105" t="s">
        <v>267</v>
      </c>
      <c r="KFQ105" t="s">
        <v>52</v>
      </c>
      <c r="KFR105" t="s">
        <v>53</v>
      </c>
      <c r="KFS105" t="s">
        <v>54</v>
      </c>
      <c r="KFT105">
        <v>5</v>
      </c>
      <c r="KFU105">
        <v>5.1000000000000005</v>
      </c>
      <c r="KFV105">
        <v>9</v>
      </c>
      <c r="KFW105">
        <v>104</v>
      </c>
      <c r="KFX105" t="s">
        <v>267</v>
      </c>
      <c r="KFY105" t="s">
        <v>52</v>
      </c>
      <c r="KFZ105" t="s">
        <v>53</v>
      </c>
      <c r="KGA105" t="s">
        <v>54</v>
      </c>
      <c r="KGB105">
        <v>5</v>
      </c>
      <c r="KGC105">
        <v>5.1000000000000005</v>
      </c>
      <c r="KGD105">
        <v>9</v>
      </c>
      <c r="KGE105">
        <v>104</v>
      </c>
      <c r="KGF105" t="s">
        <v>267</v>
      </c>
      <c r="KGG105" t="s">
        <v>52</v>
      </c>
      <c r="KGH105" t="s">
        <v>53</v>
      </c>
      <c r="KGI105" t="s">
        <v>54</v>
      </c>
      <c r="KGJ105">
        <v>5</v>
      </c>
      <c r="KGK105">
        <v>5.1000000000000005</v>
      </c>
      <c r="KGL105">
        <v>9</v>
      </c>
      <c r="KGM105">
        <v>104</v>
      </c>
      <c r="KGN105" t="s">
        <v>267</v>
      </c>
      <c r="KGO105" t="s">
        <v>52</v>
      </c>
      <c r="KGP105" t="s">
        <v>53</v>
      </c>
      <c r="KGQ105" t="s">
        <v>54</v>
      </c>
      <c r="KGR105">
        <v>5</v>
      </c>
      <c r="KGS105">
        <v>5.1000000000000005</v>
      </c>
      <c r="KGT105">
        <v>9</v>
      </c>
      <c r="KGU105">
        <v>104</v>
      </c>
      <c r="KGV105" t="s">
        <v>267</v>
      </c>
      <c r="KGW105" t="s">
        <v>52</v>
      </c>
      <c r="KGX105" t="s">
        <v>53</v>
      </c>
      <c r="KGY105" t="s">
        <v>54</v>
      </c>
      <c r="KGZ105">
        <v>5</v>
      </c>
      <c r="KHA105">
        <v>5.1000000000000005</v>
      </c>
      <c r="KHB105">
        <v>9</v>
      </c>
      <c r="KHC105">
        <v>104</v>
      </c>
      <c r="KHD105" t="s">
        <v>267</v>
      </c>
      <c r="KHE105" t="s">
        <v>52</v>
      </c>
      <c r="KHF105" t="s">
        <v>53</v>
      </c>
      <c r="KHG105" t="s">
        <v>54</v>
      </c>
      <c r="KHH105">
        <v>5</v>
      </c>
      <c r="KHI105">
        <v>5.1000000000000005</v>
      </c>
      <c r="KHJ105">
        <v>9</v>
      </c>
      <c r="KHK105">
        <v>104</v>
      </c>
      <c r="KHL105" t="s">
        <v>267</v>
      </c>
      <c r="KHM105" t="s">
        <v>52</v>
      </c>
      <c r="KHN105" t="s">
        <v>53</v>
      </c>
      <c r="KHO105" t="s">
        <v>54</v>
      </c>
      <c r="KHP105">
        <v>5</v>
      </c>
      <c r="KHQ105">
        <v>5.1000000000000005</v>
      </c>
      <c r="KHR105">
        <v>9</v>
      </c>
      <c r="KHS105">
        <v>104</v>
      </c>
      <c r="KHT105" t="s">
        <v>267</v>
      </c>
      <c r="KHU105" t="s">
        <v>52</v>
      </c>
      <c r="KHV105" t="s">
        <v>53</v>
      </c>
      <c r="KHW105" t="s">
        <v>54</v>
      </c>
      <c r="KHX105">
        <v>5</v>
      </c>
      <c r="KHY105">
        <v>5.1000000000000005</v>
      </c>
      <c r="KHZ105">
        <v>9</v>
      </c>
      <c r="KIA105">
        <v>104</v>
      </c>
      <c r="KIB105" t="s">
        <v>267</v>
      </c>
      <c r="KIC105" t="s">
        <v>52</v>
      </c>
      <c r="KID105" t="s">
        <v>53</v>
      </c>
      <c r="KIE105" t="s">
        <v>54</v>
      </c>
      <c r="KIF105">
        <v>5</v>
      </c>
      <c r="KIG105">
        <v>5.1000000000000005</v>
      </c>
      <c r="KIH105">
        <v>9</v>
      </c>
      <c r="KII105">
        <v>104</v>
      </c>
      <c r="KIJ105" t="s">
        <v>267</v>
      </c>
      <c r="KIK105" t="s">
        <v>52</v>
      </c>
      <c r="KIL105" t="s">
        <v>53</v>
      </c>
      <c r="KIM105" t="s">
        <v>54</v>
      </c>
      <c r="KIN105">
        <v>5</v>
      </c>
      <c r="KIO105">
        <v>5.1000000000000005</v>
      </c>
      <c r="KIP105">
        <v>9</v>
      </c>
      <c r="KIQ105">
        <v>104</v>
      </c>
      <c r="KIR105" t="s">
        <v>267</v>
      </c>
      <c r="KIS105" t="s">
        <v>52</v>
      </c>
      <c r="KIT105" t="s">
        <v>53</v>
      </c>
      <c r="KIU105" t="s">
        <v>54</v>
      </c>
      <c r="KIV105">
        <v>5</v>
      </c>
      <c r="KIW105">
        <v>5.1000000000000005</v>
      </c>
      <c r="KIX105">
        <v>9</v>
      </c>
      <c r="KIY105">
        <v>104</v>
      </c>
      <c r="KIZ105" t="s">
        <v>267</v>
      </c>
      <c r="KJA105" t="s">
        <v>52</v>
      </c>
      <c r="KJB105" t="s">
        <v>53</v>
      </c>
      <c r="KJC105" t="s">
        <v>54</v>
      </c>
      <c r="KJD105">
        <v>5</v>
      </c>
      <c r="KJE105">
        <v>5.1000000000000005</v>
      </c>
      <c r="KJF105">
        <v>9</v>
      </c>
      <c r="KJG105">
        <v>104</v>
      </c>
      <c r="KJH105" t="s">
        <v>267</v>
      </c>
      <c r="KJI105" t="s">
        <v>52</v>
      </c>
      <c r="KJJ105" t="s">
        <v>53</v>
      </c>
      <c r="KJK105" t="s">
        <v>54</v>
      </c>
      <c r="KJL105">
        <v>5</v>
      </c>
      <c r="KJM105">
        <v>5.1000000000000005</v>
      </c>
      <c r="KJN105">
        <v>9</v>
      </c>
      <c r="KJO105">
        <v>104</v>
      </c>
      <c r="KJP105" t="s">
        <v>267</v>
      </c>
      <c r="KJQ105" t="s">
        <v>52</v>
      </c>
      <c r="KJR105" t="s">
        <v>53</v>
      </c>
      <c r="KJS105" t="s">
        <v>54</v>
      </c>
      <c r="KJT105">
        <v>5</v>
      </c>
      <c r="KJU105">
        <v>5.1000000000000005</v>
      </c>
      <c r="KJV105">
        <v>9</v>
      </c>
      <c r="KJW105">
        <v>104</v>
      </c>
      <c r="KJX105" t="s">
        <v>267</v>
      </c>
      <c r="KJY105" t="s">
        <v>52</v>
      </c>
      <c r="KJZ105" t="s">
        <v>53</v>
      </c>
      <c r="KKA105" t="s">
        <v>54</v>
      </c>
      <c r="KKB105">
        <v>5</v>
      </c>
      <c r="KKC105">
        <v>5.1000000000000005</v>
      </c>
      <c r="KKD105">
        <v>9</v>
      </c>
      <c r="KKE105">
        <v>104</v>
      </c>
      <c r="KKF105" t="s">
        <v>267</v>
      </c>
      <c r="KKG105" t="s">
        <v>52</v>
      </c>
      <c r="KKH105" t="s">
        <v>53</v>
      </c>
      <c r="KKI105" t="s">
        <v>54</v>
      </c>
      <c r="KKJ105">
        <v>5</v>
      </c>
      <c r="KKK105">
        <v>5.1000000000000005</v>
      </c>
      <c r="KKL105">
        <v>9</v>
      </c>
      <c r="KKM105">
        <v>104</v>
      </c>
      <c r="KKN105" t="s">
        <v>267</v>
      </c>
      <c r="KKO105" t="s">
        <v>52</v>
      </c>
      <c r="KKP105" t="s">
        <v>53</v>
      </c>
      <c r="KKQ105" t="s">
        <v>54</v>
      </c>
      <c r="KKR105">
        <v>5</v>
      </c>
      <c r="KKS105">
        <v>5.1000000000000005</v>
      </c>
      <c r="KKT105">
        <v>9</v>
      </c>
      <c r="KKU105">
        <v>104</v>
      </c>
      <c r="KKV105" t="s">
        <v>267</v>
      </c>
      <c r="KKW105" t="s">
        <v>52</v>
      </c>
      <c r="KKX105" t="s">
        <v>53</v>
      </c>
      <c r="KKY105" t="s">
        <v>54</v>
      </c>
      <c r="KKZ105">
        <v>5</v>
      </c>
      <c r="KLA105">
        <v>5.1000000000000005</v>
      </c>
      <c r="KLB105">
        <v>9</v>
      </c>
      <c r="KLC105">
        <v>104</v>
      </c>
      <c r="KLD105" t="s">
        <v>267</v>
      </c>
      <c r="KLE105" t="s">
        <v>52</v>
      </c>
      <c r="KLF105" t="s">
        <v>53</v>
      </c>
      <c r="KLG105" t="s">
        <v>54</v>
      </c>
      <c r="KLH105">
        <v>5</v>
      </c>
      <c r="KLI105">
        <v>5.1000000000000005</v>
      </c>
      <c r="KLJ105">
        <v>9</v>
      </c>
      <c r="KLK105">
        <v>104</v>
      </c>
      <c r="KLL105" t="s">
        <v>267</v>
      </c>
      <c r="KLM105" t="s">
        <v>52</v>
      </c>
      <c r="KLN105" t="s">
        <v>53</v>
      </c>
      <c r="KLO105" t="s">
        <v>54</v>
      </c>
      <c r="KLP105">
        <v>5</v>
      </c>
      <c r="KLQ105">
        <v>5.1000000000000005</v>
      </c>
      <c r="KLR105">
        <v>9</v>
      </c>
      <c r="KLS105">
        <v>104</v>
      </c>
      <c r="KLT105" t="s">
        <v>267</v>
      </c>
      <c r="KLU105" t="s">
        <v>52</v>
      </c>
      <c r="KLV105" t="s">
        <v>53</v>
      </c>
      <c r="KLW105" t="s">
        <v>54</v>
      </c>
      <c r="KLX105">
        <v>5</v>
      </c>
      <c r="KLY105">
        <v>5.1000000000000005</v>
      </c>
      <c r="KLZ105">
        <v>9</v>
      </c>
      <c r="KMA105">
        <v>104</v>
      </c>
      <c r="KMB105" t="s">
        <v>267</v>
      </c>
      <c r="KMC105" t="s">
        <v>52</v>
      </c>
      <c r="KMD105" t="s">
        <v>53</v>
      </c>
      <c r="KME105" t="s">
        <v>54</v>
      </c>
      <c r="KMF105">
        <v>5</v>
      </c>
      <c r="KMG105">
        <v>5.1000000000000005</v>
      </c>
      <c r="KMH105">
        <v>9</v>
      </c>
      <c r="KMI105">
        <v>104</v>
      </c>
      <c r="KMJ105" t="s">
        <v>267</v>
      </c>
      <c r="KMK105" t="s">
        <v>52</v>
      </c>
      <c r="KML105" t="s">
        <v>53</v>
      </c>
      <c r="KMM105" t="s">
        <v>54</v>
      </c>
      <c r="KMN105">
        <v>5</v>
      </c>
      <c r="KMO105">
        <v>5.1000000000000005</v>
      </c>
      <c r="KMP105">
        <v>9</v>
      </c>
      <c r="KMQ105">
        <v>104</v>
      </c>
      <c r="KMR105" t="s">
        <v>267</v>
      </c>
      <c r="KMS105" t="s">
        <v>52</v>
      </c>
      <c r="KMT105" t="s">
        <v>53</v>
      </c>
      <c r="KMU105" t="s">
        <v>54</v>
      </c>
      <c r="KMV105">
        <v>5</v>
      </c>
      <c r="KMW105">
        <v>5.1000000000000005</v>
      </c>
      <c r="KMX105">
        <v>9</v>
      </c>
      <c r="KMY105">
        <v>104</v>
      </c>
      <c r="KMZ105" t="s">
        <v>267</v>
      </c>
      <c r="KNA105" t="s">
        <v>52</v>
      </c>
      <c r="KNB105" t="s">
        <v>53</v>
      </c>
      <c r="KNC105" t="s">
        <v>54</v>
      </c>
      <c r="KND105">
        <v>5</v>
      </c>
      <c r="KNE105">
        <v>5.1000000000000005</v>
      </c>
      <c r="KNF105">
        <v>9</v>
      </c>
      <c r="KNG105">
        <v>104</v>
      </c>
      <c r="KNH105" t="s">
        <v>267</v>
      </c>
      <c r="KNI105" t="s">
        <v>52</v>
      </c>
      <c r="KNJ105" t="s">
        <v>53</v>
      </c>
      <c r="KNK105" t="s">
        <v>54</v>
      </c>
      <c r="KNL105">
        <v>5</v>
      </c>
      <c r="KNM105">
        <v>5.1000000000000005</v>
      </c>
      <c r="KNN105">
        <v>9</v>
      </c>
      <c r="KNO105">
        <v>104</v>
      </c>
      <c r="KNP105" t="s">
        <v>267</v>
      </c>
      <c r="KNQ105" t="s">
        <v>52</v>
      </c>
      <c r="KNR105" t="s">
        <v>53</v>
      </c>
      <c r="KNS105" t="s">
        <v>54</v>
      </c>
      <c r="KNT105">
        <v>5</v>
      </c>
      <c r="KNU105">
        <v>5.1000000000000005</v>
      </c>
      <c r="KNV105">
        <v>9</v>
      </c>
      <c r="KNW105">
        <v>104</v>
      </c>
      <c r="KNX105" t="s">
        <v>267</v>
      </c>
      <c r="KNY105" t="s">
        <v>52</v>
      </c>
      <c r="KNZ105" t="s">
        <v>53</v>
      </c>
      <c r="KOA105" t="s">
        <v>54</v>
      </c>
      <c r="KOB105">
        <v>5</v>
      </c>
      <c r="KOC105">
        <v>5.1000000000000005</v>
      </c>
      <c r="KOD105">
        <v>9</v>
      </c>
      <c r="KOE105">
        <v>104</v>
      </c>
      <c r="KOF105" t="s">
        <v>267</v>
      </c>
      <c r="KOG105" t="s">
        <v>52</v>
      </c>
      <c r="KOH105" t="s">
        <v>53</v>
      </c>
      <c r="KOI105" t="s">
        <v>54</v>
      </c>
      <c r="KOJ105">
        <v>5</v>
      </c>
      <c r="KOK105">
        <v>5.1000000000000005</v>
      </c>
      <c r="KOL105">
        <v>9</v>
      </c>
      <c r="KOM105">
        <v>104</v>
      </c>
      <c r="KON105" t="s">
        <v>267</v>
      </c>
      <c r="KOO105" t="s">
        <v>52</v>
      </c>
      <c r="KOP105" t="s">
        <v>53</v>
      </c>
      <c r="KOQ105" t="s">
        <v>54</v>
      </c>
      <c r="KOR105">
        <v>5</v>
      </c>
      <c r="KOS105">
        <v>5.1000000000000005</v>
      </c>
      <c r="KOT105">
        <v>9</v>
      </c>
      <c r="KOU105">
        <v>104</v>
      </c>
      <c r="KOV105" t="s">
        <v>267</v>
      </c>
      <c r="KOW105" t="s">
        <v>52</v>
      </c>
      <c r="KOX105" t="s">
        <v>53</v>
      </c>
      <c r="KOY105" t="s">
        <v>54</v>
      </c>
      <c r="KOZ105">
        <v>5</v>
      </c>
      <c r="KPA105">
        <v>5.1000000000000005</v>
      </c>
      <c r="KPB105">
        <v>9</v>
      </c>
      <c r="KPC105">
        <v>104</v>
      </c>
      <c r="KPD105" t="s">
        <v>267</v>
      </c>
      <c r="KPE105" t="s">
        <v>52</v>
      </c>
      <c r="KPF105" t="s">
        <v>53</v>
      </c>
      <c r="KPG105" t="s">
        <v>54</v>
      </c>
      <c r="KPH105">
        <v>5</v>
      </c>
      <c r="KPI105">
        <v>5.1000000000000005</v>
      </c>
      <c r="KPJ105">
        <v>9</v>
      </c>
      <c r="KPK105">
        <v>104</v>
      </c>
      <c r="KPL105" t="s">
        <v>267</v>
      </c>
      <c r="KPM105" t="s">
        <v>52</v>
      </c>
      <c r="KPN105" t="s">
        <v>53</v>
      </c>
      <c r="KPO105" t="s">
        <v>54</v>
      </c>
      <c r="KPP105">
        <v>5</v>
      </c>
      <c r="KPQ105">
        <v>5.1000000000000005</v>
      </c>
      <c r="KPR105">
        <v>9</v>
      </c>
      <c r="KPS105">
        <v>104</v>
      </c>
      <c r="KPT105" t="s">
        <v>267</v>
      </c>
      <c r="KPU105" t="s">
        <v>52</v>
      </c>
      <c r="KPV105" t="s">
        <v>53</v>
      </c>
      <c r="KPW105" t="s">
        <v>54</v>
      </c>
      <c r="KPX105">
        <v>5</v>
      </c>
      <c r="KPY105">
        <v>5.1000000000000005</v>
      </c>
      <c r="KPZ105">
        <v>9</v>
      </c>
      <c r="KQA105">
        <v>104</v>
      </c>
      <c r="KQB105" t="s">
        <v>267</v>
      </c>
      <c r="KQC105" t="s">
        <v>52</v>
      </c>
      <c r="KQD105" t="s">
        <v>53</v>
      </c>
      <c r="KQE105" t="s">
        <v>54</v>
      </c>
      <c r="KQF105">
        <v>5</v>
      </c>
      <c r="KQG105">
        <v>5.1000000000000005</v>
      </c>
      <c r="KQH105">
        <v>9</v>
      </c>
      <c r="KQI105">
        <v>104</v>
      </c>
      <c r="KQJ105" t="s">
        <v>267</v>
      </c>
      <c r="KQK105" t="s">
        <v>52</v>
      </c>
      <c r="KQL105" t="s">
        <v>53</v>
      </c>
      <c r="KQM105" t="s">
        <v>54</v>
      </c>
      <c r="KQN105">
        <v>5</v>
      </c>
      <c r="KQO105">
        <v>5.1000000000000005</v>
      </c>
      <c r="KQP105">
        <v>9</v>
      </c>
      <c r="KQQ105">
        <v>104</v>
      </c>
      <c r="KQR105" t="s">
        <v>267</v>
      </c>
      <c r="KQS105" t="s">
        <v>52</v>
      </c>
      <c r="KQT105" t="s">
        <v>53</v>
      </c>
      <c r="KQU105" t="s">
        <v>54</v>
      </c>
      <c r="KQV105">
        <v>5</v>
      </c>
      <c r="KQW105">
        <v>5.1000000000000005</v>
      </c>
      <c r="KQX105">
        <v>9</v>
      </c>
      <c r="KQY105">
        <v>104</v>
      </c>
      <c r="KQZ105" t="s">
        <v>267</v>
      </c>
      <c r="KRA105" t="s">
        <v>52</v>
      </c>
      <c r="KRB105" t="s">
        <v>53</v>
      </c>
      <c r="KRC105" t="s">
        <v>54</v>
      </c>
      <c r="KRD105">
        <v>5</v>
      </c>
      <c r="KRE105">
        <v>5.1000000000000005</v>
      </c>
      <c r="KRF105">
        <v>9</v>
      </c>
      <c r="KRG105">
        <v>104</v>
      </c>
      <c r="KRH105" t="s">
        <v>267</v>
      </c>
      <c r="KRI105" t="s">
        <v>52</v>
      </c>
      <c r="KRJ105" t="s">
        <v>53</v>
      </c>
      <c r="KRK105" t="s">
        <v>54</v>
      </c>
      <c r="KRL105">
        <v>5</v>
      </c>
      <c r="KRM105">
        <v>5.1000000000000005</v>
      </c>
      <c r="KRN105">
        <v>9</v>
      </c>
      <c r="KRO105">
        <v>104</v>
      </c>
      <c r="KRP105" t="s">
        <v>267</v>
      </c>
      <c r="KRQ105" t="s">
        <v>52</v>
      </c>
      <c r="KRR105" t="s">
        <v>53</v>
      </c>
      <c r="KRS105" t="s">
        <v>54</v>
      </c>
      <c r="KRT105">
        <v>5</v>
      </c>
      <c r="KRU105">
        <v>5.1000000000000005</v>
      </c>
      <c r="KRV105">
        <v>9</v>
      </c>
      <c r="KRW105">
        <v>104</v>
      </c>
      <c r="KRX105" t="s">
        <v>267</v>
      </c>
      <c r="KRY105" t="s">
        <v>52</v>
      </c>
      <c r="KRZ105" t="s">
        <v>53</v>
      </c>
      <c r="KSA105" t="s">
        <v>54</v>
      </c>
      <c r="KSB105">
        <v>5</v>
      </c>
      <c r="KSC105">
        <v>5.1000000000000005</v>
      </c>
      <c r="KSD105">
        <v>9</v>
      </c>
      <c r="KSE105">
        <v>104</v>
      </c>
      <c r="KSF105" t="s">
        <v>267</v>
      </c>
      <c r="KSG105" t="s">
        <v>52</v>
      </c>
      <c r="KSH105" t="s">
        <v>53</v>
      </c>
      <c r="KSI105" t="s">
        <v>54</v>
      </c>
      <c r="KSJ105">
        <v>5</v>
      </c>
      <c r="KSK105">
        <v>5.1000000000000005</v>
      </c>
      <c r="KSL105">
        <v>9</v>
      </c>
      <c r="KSM105">
        <v>104</v>
      </c>
      <c r="KSN105" t="s">
        <v>267</v>
      </c>
      <c r="KSO105" t="s">
        <v>52</v>
      </c>
      <c r="KSP105" t="s">
        <v>53</v>
      </c>
      <c r="KSQ105" t="s">
        <v>54</v>
      </c>
      <c r="KSR105">
        <v>5</v>
      </c>
      <c r="KSS105">
        <v>5.1000000000000005</v>
      </c>
      <c r="KST105">
        <v>9</v>
      </c>
      <c r="KSU105">
        <v>104</v>
      </c>
      <c r="KSV105" t="s">
        <v>267</v>
      </c>
      <c r="KSW105" t="s">
        <v>52</v>
      </c>
      <c r="KSX105" t="s">
        <v>53</v>
      </c>
      <c r="KSY105" t="s">
        <v>54</v>
      </c>
      <c r="KSZ105">
        <v>5</v>
      </c>
      <c r="KTA105">
        <v>5.1000000000000005</v>
      </c>
      <c r="KTB105">
        <v>9</v>
      </c>
      <c r="KTC105">
        <v>104</v>
      </c>
      <c r="KTD105" t="s">
        <v>267</v>
      </c>
      <c r="KTE105" t="s">
        <v>52</v>
      </c>
      <c r="KTF105" t="s">
        <v>53</v>
      </c>
      <c r="KTG105" t="s">
        <v>54</v>
      </c>
      <c r="KTH105">
        <v>5</v>
      </c>
      <c r="KTI105">
        <v>5.1000000000000005</v>
      </c>
      <c r="KTJ105">
        <v>9</v>
      </c>
      <c r="KTK105">
        <v>104</v>
      </c>
      <c r="KTL105" t="s">
        <v>267</v>
      </c>
      <c r="KTM105" t="s">
        <v>52</v>
      </c>
      <c r="KTN105" t="s">
        <v>53</v>
      </c>
      <c r="KTO105" t="s">
        <v>54</v>
      </c>
      <c r="KTP105">
        <v>5</v>
      </c>
      <c r="KTQ105">
        <v>5.1000000000000005</v>
      </c>
      <c r="KTR105">
        <v>9</v>
      </c>
      <c r="KTS105">
        <v>104</v>
      </c>
      <c r="KTT105" t="s">
        <v>267</v>
      </c>
      <c r="KTU105" t="s">
        <v>52</v>
      </c>
      <c r="KTV105" t="s">
        <v>53</v>
      </c>
      <c r="KTW105" t="s">
        <v>54</v>
      </c>
      <c r="KTX105">
        <v>5</v>
      </c>
      <c r="KTY105">
        <v>5.1000000000000005</v>
      </c>
      <c r="KTZ105">
        <v>9</v>
      </c>
      <c r="KUA105">
        <v>104</v>
      </c>
      <c r="KUB105" t="s">
        <v>267</v>
      </c>
      <c r="KUC105" t="s">
        <v>52</v>
      </c>
      <c r="KUD105" t="s">
        <v>53</v>
      </c>
      <c r="KUE105" t="s">
        <v>54</v>
      </c>
      <c r="KUF105">
        <v>5</v>
      </c>
      <c r="KUG105">
        <v>5.1000000000000005</v>
      </c>
      <c r="KUH105">
        <v>9</v>
      </c>
      <c r="KUI105">
        <v>104</v>
      </c>
      <c r="KUJ105" t="s">
        <v>267</v>
      </c>
      <c r="KUK105" t="s">
        <v>52</v>
      </c>
      <c r="KUL105" t="s">
        <v>53</v>
      </c>
      <c r="KUM105" t="s">
        <v>54</v>
      </c>
      <c r="KUN105">
        <v>5</v>
      </c>
      <c r="KUO105">
        <v>5.1000000000000005</v>
      </c>
      <c r="KUP105">
        <v>9</v>
      </c>
      <c r="KUQ105">
        <v>104</v>
      </c>
      <c r="KUR105" t="s">
        <v>267</v>
      </c>
      <c r="KUS105" t="s">
        <v>52</v>
      </c>
      <c r="KUT105" t="s">
        <v>53</v>
      </c>
      <c r="KUU105" t="s">
        <v>54</v>
      </c>
      <c r="KUV105">
        <v>5</v>
      </c>
      <c r="KUW105">
        <v>5.1000000000000005</v>
      </c>
      <c r="KUX105">
        <v>9</v>
      </c>
      <c r="KUY105">
        <v>104</v>
      </c>
      <c r="KUZ105" t="s">
        <v>267</v>
      </c>
      <c r="KVA105" t="s">
        <v>52</v>
      </c>
      <c r="KVB105" t="s">
        <v>53</v>
      </c>
      <c r="KVC105" t="s">
        <v>54</v>
      </c>
      <c r="KVD105">
        <v>5</v>
      </c>
      <c r="KVE105">
        <v>5.1000000000000005</v>
      </c>
      <c r="KVF105">
        <v>9</v>
      </c>
      <c r="KVG105">
        <v>104</v>
      </c>
      <c r="KVH105" t="s">
        <v>267</v>
      </c>
      <c r="KVI105" t="s">
        <v>52</v>
      </c>
      <c r="KVJ105" t="s">
        <v>53</v>
      </c>
      <c r="KVK105" t="s">
        <v>54</v>
      </c>
      <c r="KVL105">
        <v>5</v>
      </c>
      <c r="KVM105">
        <v>5.1000000000000005</v>
      </c>
      <c r="KVN105">
        <v>9</v>
      </c>
      <c r="KVO105">
        <v>104</v>
      </c>
      <c r="KVP105" t="s">
        <v>267</v>
      </c>
      <c r="KVQ105" t="s">
        <v>52</v>
      </c>
      <c r="KVR105" t="s">
        <v>53</v>
      </c>
      <c r="KVS105" t="s">
        <v>54</v>
      </c>
      <c r="KVT105">
        <v>5</v>
      </c>
      <c r="KVU105">
        <v>5.1000000000000005</v>
      </c>
      <c r="KVV105">
        <v>9</v>
      </c>
      <c r="KVW105">
        <v>104</v>
      </c>
      <c r="KVX105" t="s">
        <v>267</v>
      </c>
      <c r="KVY105" t="s">
        <v>52</v>
      </c>
      <c r="KVZ105" t="s">
        <v>53</v>
      </c>
      <c r="KWA105" t="s">
        <v>54</v>
      </c>
      <c r="KWB105">
        <v>5</v>
      </c>
      <c r="KWC105">
        <v>5.1000000000000005</v>
      </c>
      <c r="KWD105">
        <v>9</v>
      </c>
      <c r="KWE105">
        <v>104</v>
      </c>
      <c r="KWF105" t="s">
        <v>267</v>
      </c>
      <c r="KWG105" t="s">
        <v>52</v>
      </c>
      <c r="KWH105" t="s">
        <v>53</v>
      </c>
      <c r="KWI105" t="s">
        <v>54</v>
      </c>
      <c r="KWJ105">
        <v>5</v>
      </c>
      <c r="KWK105">
        <v>5.1000000000000005</v>
      </c>
      <c r="KWL105">
        <v>9</v>
      </c>
      <c r="KWM105">
        <v>104</v>
      </c>
      <c r="KWN105" t="s">
        <v>267</v>
      </c>
      <c r="KWO105" t="s">
        <v>52</v>
      </c>
      <c r="KWP105" t="s">
        <v>53</v>
      </c>
      <c r="KWQ105" t="s">
        <v>54</v>
      </c>
      <c r="KWR105">
        <v>5</v>
      </c>
      <c r="KWS105">
        <v>5.1000000000000005</v>
      </c>
      <c r="KWT105">
        <v>9</v>
      </c>
      <c r="KWU105">
        <v>104</v>
      </c>
      <c r="KWV105" t="s">
        <v>267</v>
      </c>
      <c r="KWW105" t="s">
        <v>52</v>
      </c>
      <c r="KWX105" t="s">
        <v>53</v>
      </c>
      <c r="KWY105" t="s">
        <v>54</v>
      </c>
      <c r="KWZ105">
        <v>5</v>
      </c>
      <c r="KXA105">
        <v>5.1000000000000005</v>
      </c>
      <c r="KXB105">
        <v>9</v>
      </c>
      <c r="KXC105">
        <v>104</v>
      </c>
      <c r="KXD105" t="s">
        <v>267</v>
      </c>
      <c r="KXE105" t="s">
        <v>52</v>
      </c>
      <c r="KXF105" t="s">
        <v>53</v>
      </c>
      <c r="KXG105" t="s">
        <v>54</v>
      </c>
      <c r="KXH105">
        <v>5</v>
      </c>
      <c r="KXI105">
        <v>5.1000000000000005</v>
      </c>
      <c r="KXJ105">
        <v>9</v>
      </c>
      <c r="KXK105">
        <v>104</v>
      </c>
      <c r="KXL105" t="s">
        <v>267</v>
      </c>
      <c r="KXM105" t="s">
        <v>52</v>
      </c>
      <c r="KXN105" t="s">
        <v>53</v>
      </c>
      <c r="KXO105" t="s">
        <v>54</v>
      </c>
      <c r="KXP105">
        <v>5</v>
      </c>
      <c r="KXQ105">
        <v>5.1000000000000005</v>
      </c>
      <c r="KXR105">
        <v>9</v>
      </c>
      <c r="KXS105">
        <v>104</v>
      </c>
      <c r="KXT105" t="s">
        <v>267</v>
      </c>
      <c r="KXU105" t="s">
        <v>52</v>
      </c>
      <c r="KXV105" t="s">
        <v>53</v>
      </c>
      <c r="KXW105" t="s">
        <v>54</v>
      </c>
      <c r="KXX105">
        <v>5</v>
      </c>
      <c r="KXY105">
        <v>5.1000000000000005</v>
      </c>
      <c r="KXZ105">
        <v>9</v>
      </c>
      <c r="KYA105">
        <v>104</v>
      </c>
      <c r="KYB105" t="s">
        <v>267</v>
      </c>
      <c r="KYC105" t="s">
        <v>52</v>
      </c>
      <c r="KYD105" t="s">
        <v>53</v>
      </c>
      <c r="KYE105" t="s">
        <v>54</v>
      </c>
      <c r="KYF105">
        <v>5</v>
      </c>
      <c r="KYG105">
        <v>5.1000000000000005</v>
      </c>
      <c r="KYH105">
        <v>9</v>
      </c>
      <c r="KYI105">
        <v>104</v>
      </c>
      <c r="KYJ105" t="s">
        <v>267</v>
      </c>
      <c r="KYK105" t="s">
        <v>52</v>
      </c>
      <c r="KYL105" t="s">
        <v>53</v>
      </c>
      <c r="KYM105" t="s">
        <v>54</v>
      </c>
      <c r="KYN105">
        <v>5</v>
      </c>
      <c r="KYO105">
        <v>5.1000000000000005</v>
      </c>
      <c r="KYP105">
        <v>9</v>
      </c>
      <c r="KYQ105">
        <v>104</v>
      </c>
      <c r="KYR105" t="s">
        <v>267</v>
      </c>
      <c r="KYS105" t="s">
        <v>52</v>
      </c>
      <c r="KYT105" t="s">
        <v>53</v>
      </c>
      <c r="KYU105" t="s">
        <v>54</v>
      </c>
      <c r="KYV105">
        <v>5</v>
      </c>
      <c r="KYW105">
        <v>5.1000000000000005</v>
      </c>
      <c r="KYX105">
        <v>9</v>
      </c>
      <c r="KYY105">
        <v>104</v>
      </c>
      <c r="KYZ105" t="s">
        <v>267</v>
      </c>
      <c r="KZA105" t="s">
        <v>52</v>
      </c>
      <c r="KZB105" t="s">
        <v>53</v>
      </c>
      <c r="KZC105" t="s">
        <v>54</v>
      </c>
      <c r="KZD105">
        <v>5</v>
      </c>
      <c r="KZE105">
        <v>5.1000000000000005</v>
      </c>
      <c r="KZF105">
        <v>9</v>
      </c>
      <c r="KZG105">
        <v>104</v>
      </c>
      <c r="KZH105" t="s">
        <v>267</v>
      </c>
      <c r="KZI105" t="s">
        <v>52</v>
      </c>
      <c r="KZJ105" t="s">
        <v>53</v>
      </c>
      <c r="KZK105" t="s">
        <v>54</v>
      </c>
      <c r="KZL105">
        <v>5</v>
      </c>
      <c r="KZM105">
        <v>5.1000000000000005</v>
      </c>
      <c r="KZN105">
        <v>9</v>
      </c>
      <c r="KZO105">
        <v>104</v>
      </c>
      <c r="KZP105" t="s">
        <v>267</v>
      </c>
      <c r="KZQ105" t="s">
        <v>52</v>
      </c>
      <c r="KZR105" t="s">
        <v>53</v>
      </c>
      <c r="KZS105" t="s">
        <v>54</v>
      </c>
      <c r="KZT105">
        <v>5</v>
      </c>
      <c r="KZU105">
        <v>5.1000000000000005</v>
      </c>
      <c r="KZV105">
        <v>9</v>
      </c>
      <c r="KZW105">
        <v>104</v>
      </c>
      <c r="KZX105" t="s">
        <v>267</v>
      </c>
      <c r="KZY105" t="s">
        <v>52</v>
      </c>
      <c r="KZZ105" t="s">
        <v>53</v>
      </c>
      <c r="LAA105" t="s">
        <v>54</v>
      </c>
      <c r="LAB105">
        <v>5</v>
      </c>
      <c r="LAC105">
        <v>5.1000000000000005</v>
      </c>
      <c r="LAD105">
        <v>9</v>
      </c>
      <c r="LAE105">
        <v>104</v>
      </c>
      <c r="LAF105" t="s">
        <v>267</v>
      </c>
      <c r="LAG105" t="s">
        <v>52</v>
      </c>
      <c r="LAH105" t="s">
        <v>53</v>
      </c>
      <c r="LAI105" t="s">
        <v>54</v>
      </c>
      <c r="LAJ105">
        <v>5</v>
      </c>
      <c r="LAK105">
        <v>5.1000000000000005</v>
      </c>
      <c r="LAL105">
        <v>9</v>
      </c>
      <c r="LAM105">
        <v>104</v>
      </c>
      <c r="LAN105" t="s">
        <v>267</v>
      </c>
      <c r="LAO105" t="s">
        <v>52</v>
      </c>
      <c r="LAP105" t="s">
        <v>53</v>
      </c>
      <c r="LAQ105" t="s">
        <v>54</v>
      </c>
      <c r="LAR105">
        <v>5</v>
      </c>
      <c r="LAS105">
        <v>5.1000000000000005</v>
      </c>
      <c r="LAT105">
        <v>9</v>
      </c>
      <c r="LAU105">
        <v>104</v>
      </c>
      <c r="LAV105" t="s">
        <v>267</v>
      </c>
      <c r="LAW105" t="s">
        <v>52</v>
      </c>
      <c r="LAX105" t="s">
        <v>53</v>
      </c>
      <c r="LAY105" t="s">
        <v>54</v>
      </c>
      <c r="LAZ105">
        <v>5</v>
      </c>
      <c r="LBA105">
        <v>5.1000000000000005</v>
      </c>
      <c r="LBB105">
        <v>9</v>
      </c>
      <c r="LBC105">
        <v>104</v>
      </c>
      <c r="LBD105" t="s">
        <v>267</v>
      </c>
      <c r="LBE105" t="s">
        <v>52</v>
      </c>
      <c r="LBF105" t="s">
        <v>53</v>
      </c>
      <c r="LBG105" t="s">
        <v>54</v>
      </c>
      <c r="LBH105">
        <v>5</v>
      </c>
      <c r="LBI105">
        <v>5.1000000000000005</v>
      </c>
      <c r="LBJ105">
        <v>9</v>
      </c>
      <c r="LBK105">
        <v>104</v>
      </c>
      <c r="LBL105" t="s">
        <v>267</v>
      </c>
      <c r="LBM105" t="s">
        <v>52</v>
      </c>
      <c r="LBN105" t="s">
        <v>53</v>
      </c>
      <c r="LBO105" t="s">
        <v>54</v>
      </c>
      <c r="LBP105">
        <v>5</v>
      </c>
      <c r="LBQ105">
        <v>5.1000000000000005</v>
      </c>
      <c r="LBR105">
        <v>9</v>
      </c>
      <c r="LBS105">
        <v>104</v>
      </c>
      <c r="LBT105" t="s">
        <v>267</v>
      </c>
      <c r="LBU105" t="s">
        <v>52</v>
      </c>
      <c r="LBV105" t="s">
        <v>53</v>
      </c>
      <c r="LBW105" t="s">
        <v>54</v>
      </c>
      <c r="LBX105">
        <v>5</v>
      </c>
      <c r="LBY105">
        <v>5.1000000000000005</v>
      </c>
      <c r="LBZ105">
        <v>9</v>
      </c>
      <c r="LCA105">
        <v>104</v>
      </c>
      <c r="LCB105" t="s">
        <v>267</v>
      </c>
      <c r="LCC105" t="s">
        <v>52</v>
      </c>
      <c r="LCD105" t="s">
        <v>53</v>
      </c>
      <c r="LCE105" t="s">
        <v>54</v>
      </c>
      <c r="LCF105">
        <v>5</v>
      </c>
      <c r="LCG105">
        <v>5.1000000000000005</v>
      </c>
      <c r="LCH105">
        <v>9</v>
      </c>
      <c r="LCI105">
        <v>104</v>
      </c>
      <c r="LCJ105" t="s">
        <v>267</v>
      </c>
      <c r="LCK105" t="s">
        <v>52</v>
      </c>
      <c r="LCL105" t="s">
        <v>53</v>
      </c>
      <c r="LCM105" t="s">
        <v>54</v>
      </c>
      <c r="LCN105">
        <v>5</v>
      </c>
      <c r="LCO105">
        <v>5.1000000000000005</v>
      </c>
      <c r="LCP105">
        <v>9</v>
      </c>
      <c r="LCQ105">
        <v>104</v>
      </c>
      <c r="LCR105" t="s">
        <v>267</v>
      </c>
      <c r="LCS105" t="s">
        <v>52</v>
      </c>
      <c r="LCT105" t="s">
        <v>53</v>
      </c>
      <c r="LCU105" t="s">
        <v>54</v>
      </c>
      <c r="LCV105">
        <v>5</v>
      </c>
      <c r="LCW105">
        <v>5.1000000000000005</v>
      </c>
      <c r="LCX105">
        <v>9</v>
      </c>
      <c r="LCY105">
        <v>104</v>
      </c>
      <c r="LCZ105" t="s">
        <v>267</v>
      </c>
      <c r="LDA105" t="s">
        <v>52</v>
      </c>
      <c r="LDB105" t="s">
        <v>53</v>
      </c>
      <c r="LDC105" t="s">
        <v>54</v>
      </c>
      <c r="LDD105">
        <v>5</v>
      </c>
      <c r="LDE105">
        <v>5.1000000000000005</v>
      </c>
      <c r="LDF105">
        <v>9</v>
      </c>
      <c r="LDG105">
        <v>104</v>
      </c>
      <c r="LDH105" t="s">
        <v>267</v>
      </c>
      <c r="LDI105" t="s">
        <v>52</v>
      </c>
      <c r="LDJ105" t="s">
        <v>53</v>
      </c>
      <c r="LDK105" t="s">
        <v>54</v>
      </c>
      <c r="LDL105">
        <v>5</v>
      </c>
      <c r="LDM105">
        <v>5.1000000000000005</v>
      </c>
      <c r="LDN105">
        <v>9</v>
      </c>
      <c r="LDO105">
        <v>104</v>
      </c>
      <c r="LDP105" t="s">
        <v>267</v>
      </c>
      <c r="LDQ105" t="s">
        <v>52</v>
      </c>
      <c r="LDR105" t="s">
        <v>53</v>
      </c>
      <c r="LDS105" t="s">
        <v>54</v>
      </c>
      <c r="LDT105">
        <v>5</v>
      </c>
      <c r="LDU105">
        <v>5.1000000000000005</v>
      </c>
      <c r="LDV105">
        <v>9</v>
      </c>
      <c r="LDW105">
        <v>104</v>
      </c>
      <c r="LDX105" t="s">
        <v>267</v>
      </c>
      <c r="LDY105" t="s">
        <v>52</v>
      </c>
      <c r="LDZ105" t="s">
        <v>53</v>
      </c>
      <c r="LEA105" t="s">
        <v>54</v>
      </c>
      <c r="LEB105">
        <v>5</v>
      </c>
      <c r="LEC105">
        <v>5.1000000000000005</v>
      </c>
      <c r="LED105">
        <v>9</v>
      </c>
      <c r="LEE105">
        <v>104</v>
      </c>
      <c r="LEF105" t="s">
        <v>267</v>
      </c>
      <c r="LEG105" t="s">
        <v>52</v>
      </c>
      <c r="LEH105" t="s">
        <v>53</v>
      </c>
      <c r="LEI105" t="s">
        <v>54</v>
      </c>
      <c r="LEJ105">
        <v>5</v>
      </c>
      <c r="LEK105">
        <v>5.1000000000000005</v>
      </c>
      <c r="LEL105">
        <v>9</v>
      </c>
      <c r="LEM105">
        <v>104</v>
      </c>
      <c r="LEN105" t="s">
        <v>267</v>
      </c>
      <c r="LEO105" t="s">
        <v>52</v>
      </c>
      <c r="LEP105" t="s">
        <v>53</v>
      </c>
      <c r="LEQ105" t="s">
        <v>54</v>
      </c>
      <c r="LER105">
        <v>5</v>
      </c>
      <c r="LES105">
        <v>5.1000000000000005</v>
      </c>
      <c r="LET105">
        <v>9</v>
      </c>
      <c r="LEU105">
        <v>104</v>
      </c>
      <c r="LEV105" t="s">
        <v>267</v>
      </c>
      <c r="LEW105" t="s">
        <v>52</v>
      </c>
      <c r="LEX105" t="s">
        <v>53</v>
      </c>
      <c r="LEY105" t="s">
        <v>54</v>
      </c>
      <c r="LEZ105">
        <v>5</v>
      </c>
      <c r="LFA105">
        <v>5.1000000000000005</v>
      </c>
      <c r="LFB105">
        <v>9</v>
      </c>
      <c r="LFC105">
        <v>104</v>
      </c>
      <c r="LFD105" t="s">
        <v>267</v>
      </c>
      <c r="LFE105" t="s">
        <v>52</v>
      </c>
      <c r="LFF105" t="s">
        <v>53</v>
      </c>
      <c r="LFG105" t="s">
        <v>54</v>
      </c>
      <c r="LFH105">
        <v>5</v>
      </c>
      <c r="LFI105">
        <v>5.1000000000000005</v>
      </c>
      <c r="LFJ105">
        <v>9</v>
      </c>
      <c r="LFK105">
        <v>104</v>
      </c>
      <c r="LFL105" t="s">
        <v>267</v>
      </c>
      <c r="LFM105" t="s">
        <v>52</v>
      </c>
      <c r="LFN105" t="s">
        <v>53</v>
      </c>
      <c r="LFO105" t="s">
        <v>54</v>
      </c>
      <c r="LFP105">
        <v>5</v>
      </c>
      <c r="LFQ105">
        <v>5.1000000000000005</v>
      </c>
      <c r="LFR105">
        <v>9</v>
      </c>
      <c r="LFS105">
        <v>104</v>
      </c>
      <c r="LFT105" t="s">
        <v>267</v>
      </c>
      <c r="LFU105" t="s">
        <v>52</v>
      </c>
      <c r="LFV105" t="s">
        <v>53</v>
      </c>
      <c r="LFW105" t="s">
        <v>54</v>
      </c>
      <c r="LFX105">
        <v>5</v>
      </c>
      <c r="LFY105">
        <v>5.1000000000000005</v>
      </c>
      <c r="LFZ105">
        <v>9</v>
      </c>
      <c r="LGA105">
        <v>104</v>
      </c>
      <c r="LGB105" t="s">
        <v>267</v>
      </c>
      <c r="LGC105" t="s">
        <v>52</v>
      </c>
      <c r="LGD105" t="s">
        <v>53</v>
      </c>
      <c r="LGE105" t="s">
        <v>54</v>
      </c>
      <c r="LGF105">
        <v>5</v>
      </c>
      <c r="LGG105">
        <v>5.1000000000000005</v>
      </c>
      <c r="LGH105">
        <v>9</v>
      </c>
      <c r="LGI105">
        <v>104</v>
      </c>
      <c r="LGJ105" t="s">
        <v>267</v>
      </c>
      <c r="LGK105" t="s">
        <v>52</v>
      </c>
      <c r="LGL105" t="s">
        <v>53</v>
      </c>
      <c r="LGM105" t="s">
        <v>54</v>
      </c>
      <c r="LGN105">
        <v>5</v>
      </c>
      <c r="LGO105">
        <v>5.1000000000000005</v>
      </c>
      <c r="LGP105">
        <v>9</v>
      </c>
      <c r="LGQ105">
        <v>104</v>
      </c>
      <c r="LGR105" t="s">
        <v>267</v>
      </c>
      <c r="LGS105" t="s">
        <v>52</v>
      </c>
      <c r="LGT105" t="s">
        <v>53</v>
      </c>
      <c r="LGU105" t="s">
        <v>54</v>
      </c>
      <c r="LGV105">
        <v>5</v>
      </c>
      <c r="LGW105">
        <v>5.1000000000000005</v>
      </c>
      <c r="LGX105">
        <v>9</v>
      </c>
      <c r="LGY105">
        <v>104</v>
      </c>
      <c r="LGZ105" t="s">
        <v>267</v>
      </c>
      <c r="LHA105" t="s">
        <v>52</v>
      </c>
      <c r="LHB105" t="s">
        <v>53</v>
      </c>
      <c r="LHC105" t="s">
        <v>54</v>
      </c>
      <c r="LHD105">
        <v>5</v>
      </c>
      <c r="LHE105">
        <v>5.1000000000000005</v>
      </c>
      <c r="LHF105">
        <v>9</v>
      </c>
      <c r="LHG105">
        <v>104</v>
      </c>
      <c r="LHH105" t="s">
        <v>267</v>
      </c>
      <c r="LHI105" t="s">
        <v>52</v>
      </c>
      <c r="LHJ105" t="s">
        <v>53</v>
      </c>
      <c r="LHK105" t="s">
        <v>54</v>
      </c>
      <c r="LHL105">
        <v>5</v>
      </c>
      <c r="LHM105">
        <v>5.1000000000000005</v>
      </c>
      <c r="LHN105">
        <v>9</v>
      </c>
      <c r="LHO105">
        <v>104</v>
      </c>
      <c r="LHP105" t="s">
        <v>267</v>
      </c>
      <c r="LHQ105" t="s">
        <v>52</v>
      </c>
      <c r="LHR105" t="s">
        <v>53</v>
      </c>
      <c r="LHS105" t="s">
        <v>54</v>
      </c>
      <c r="LHT105">
        <v>5</v>
      </c>
      <c r="LHU105">
        <v>5.1000000000000005</v>
      </c>
      <c r="LHV105">
        <v>9</v>
      </c>
      <c r="LHW105">
        <v>104</v>
      </c>
      <c r="LHX105" t="s">
        <v>267</v>
      </c>
      <c r="LHY105" t="s">
        <v>52</v>
      </c>
      <c r="LHZ105" t="s">
        <v>53</v>
      </c>
      <c r="LIA105" t="s">
        <v>54</v>
      </c>
      <c r="LIB105">
        <v>5</v>
      </c>
      <c r="LIC105">
        <v>5.1000000000000005</v>
      </c>
      <c r="LID105">
        <v>9</v>
      </c>
      <c r="LIE105">
        <v>104</v>
      </c>
      <c r="LIF105" t="s">
        <v>267</v>
      </c>
      <c r="LIG105" t="s">
        <v>52</v>
      </c>
      <c r="LIH105" t="s">
        <v>53</v>
      </c>
      <c r="LII105" t="s">
        <v>54</v>
      </c>
      <c r="LIJ105">
        <v>5</v>
      </c>
      <c r="LIK105">
        <v>5.1000000000000005</v>
      </c>
      <c r="LIL105">
        <v>9</v>
      </c>
      <c r="LIM105">
        <v>104</v>
      </c>
      <c r="LIN105" t="s">
        <v>267</v>
      </c>
      <c r="LIO105" t="s">
        <v>52</v>
      </c>
      <c r="LIP105" t="s">
        <v>53</v>
      </c>
      <c r="LIQ105" t="s">
        <v>54</v>
      </c>
      <c r="LIR105">
        <v>5</v>
      </c>
      <c r="LIS105">
        <v>5.1000000000000005</v>
      </c>
      <c r="LIT105">
        <v>9</v>
      </c>
      <c r="LIU105">
        <v>104</v>
      </c>
      <c r="LIV105" t="s">
        <v>267</v>
      </c>
      <c r="LIW105" t="s">
        <v>52</v>
      </c>
      <c r="LIX105" t="s">
        <v>53</v>
      </c>
      <c r="LIY105" t="s">
        <v>54</v>
      </c>
      <c r="LIZ105">
        <v>5</v>
      </c>
      <c r="LJA105">
        <v>5.1000000000000005</v>
      </c>
      <c r="LJB105">
        <v>9</v>
      </c>
      <c r="LJC105">
        <v>104</v>
      </c>
      <c r="LJD105" t="s">
        <v>267</v>
      </c>
      <c r="LJE105" t="s">
        <v>52</v>
      </c>
      <c r="LJF105" t="s">
        <v>53</v>
      </c>
      <c r="LJG105" t="s">
        <v>54</v>
      </c>
      <c r="LJH105">
        <v>5</v>
      </c>
      <c r="LJI105">
        <v>5.1000000000000005</v>
      </c>
      <c r="LJJ105">
        <v>9</v>
      </c>
      <c r="LJK105">
        <v>104</v>
      </c>
      <c r="LJL105" t="s">
        <v>267</v>
      </c>
      <c r="LJM105" t="s">
        <v>52</v>
      </c>
      <c r="LJN105" t="s">
        <v>53</v>
      </c>
      <c r="LJO105" t="s">
        <v>54</v>
      </c>
      <c r="LJP105">
        <v>5</v>
      </c>
      <c r="LJQ105">
        <v>5.1000000000000005</v>
      </c>
      <c r="LJR105">
        <v>9</v>
      </c>
      <c r="LJS105">
        <v>104</v>
      </c>
      <c r="LJT105" t="s">
        <v>267</v>
      </c>
      <c r="LJU105" t="s">
        <v>52</v>
      </c>
      <c r="LJV105" t="s">
        <v>53</v>
      </c>
      <c r="LJW105" t="s">
        <v>54</v>
      </c>
      <c r="LJX105">
        <v>5</v>
      </c>
      <c r="LJY105">
        <v>5.1000000000000005</v>
      </c>
      <c r="LJZ105">
        <v>9</v>
      </c>
      <c r="LKA105">
        <v>104</v>
      </c>
      <c r="LKB105" t="s">
        <v>267</v>
      </c>
      <c r="LKC105" t="s">
        <v>52</v>
      </c>
      <c r="LKD105" t="s">
        <v>53</v>
      </c>
      <c r="LKE105" t="s">
        <v>54</v>
      </c>
      <c r="LKF105">
        <v>5</v>
      </c>
      <c r="LKG105">
        <v>5.1000000000000005</v>
      </c>
      <c r="LKH105">
        <v>9</v>
      </c>
      <c r="LKI105">
        <v>104</v>
      </c>
      <c r="LKJ105" t="s">
        <v>267</v>
      </c>
      <c r="LKK105" t="s">
        <v>52</v>
      </c>
      <c r="LKL105" t="s">
        <v>53</v>
      </c>
      <c r="LKM105" t="s">
        <v>54</v>
      </c>
      <c r="LKN105">
        <v>5</v>
      </c>
      <c r="LKO105">
        <v>5.1000000000000005</v>
      </c>
      <c r="LKP105">
        <v>9</v>
      </c>
      <c r="LKQ105">
        <v>104</v>
      </c>
      <c r="LKR105" t="s">
        <v>267</v>
      </c>
      <c r="LKS105" t="s">
        <v>52</v>
      </c>
      <c r="LKT105" t="s">
        <v>53</v>
      </c>
      <c r="LKU105" t="s">
        <v>54</v>
      </c>
      <c r="LKV105">
        <v>5</v>
      </c>
      <c r="LKW105">
        <v>5.1000000000000005</v>
      </c>
      <c r="LKX105">
        <v>9</v>
      </c>
      <c r="LKY105">
        <v>104</v>
      </c>
      <c r="LKZ105" t="s">
        <v>267</v>
      </c>
      <c r="LLA105" t="s">
        <v>52</v>
      </c>
      <c r="LLB105" t="s">
        <v>53</v>
      </c>
      <c r="LLC105" t="s">
        <v>54</v>
      </c>
      <c r="LLD105">
        <v>5</v>
      </c>
      <c r="LLE105">
        <v>5.1000000000000005</v>
      </c>
      <c r="LLF105">
        <v>9</v>
      </c>
      <c r="LLG105">
        <v>104</v>
      </c>
      <c r="LLH105" t="s">
        <v>267</v>
      </c>
      <c r="LLI105" t="s">
        <v>52</v>
      </c>
      <c r="LLJ105" t="s">
        <v>53</v>
      </c>
      <c r="LLK105" t="s">
        <v>54</v>
      </c>
      <c r="LLL105">
        <v>5</v>
      </c>
      <c r="LLM105">
        <v>5.1000000000000005</v>
      </c>
      <c r="LLN105">
        <v>9</v>
      </c>
      <c r="LLO105">
        <v>104</v>
      </c>
      <c r="LLP105" t="s">
        <v>267</v>
      </c>
      <c r="LLQ105" t="s">
        <v>52</v>
      </c>
      <c r="LLR105" t="s">
        <v>53</v>
      </c>
      <c r="LLS105" t="s">
        <v>54</v>
      </c>
      <c r="LLT105">
        <v>5</v>
      </c>
      <c r="LLU105">
        <v>5.1000000000000005</v>
      </c>
      <c r="LLV105">
        <v>9</v>
      </c>
      <c r="LLW105">
        <v>104</v>
      </c>
      <c r="LLX105" t="s">
        <v>267</v>
      </c>
      <c r="LLY105" t="s">
        <v>52</v>
      </c>
      <c r="LLZ105" t="s">
        <v>53</v>
      </c>
      <c r="LMA105" t="s">
        <v>54</v>
      </c>
      <c r="LMB105">
        <v>5</v>
      </c>
      <c r="LMC105">
        <v>5.1000000000000005</v>
      </c>
      <c r="LMD105">
        <v>9</v>
      </c>
      <c r="LME105">
        <v>104</v>
      </c>
      <c r="LMF105" t="s">
        <v>267</v>
      </c>
      <c r="LMG105" t="s">
        <v>52</v>
      </c>
      <c r="LMH105" t="s">
        <v>53</v>
      </c>
      <c r="LMI105" t="s">
        <v>54</v>
      </c>
      <c r="LMJ105">
        <v>5</v>
      </c>
      <c r="LMK105">
        <v>5.1000000000000005</v>
      </c>
      <c r="LML105">
        <v>9</v>
      </c>
      <c r="LMM105">
        <v>104</v>
      </c>
      <c r="LMN105" t="s">
        <v>267</v>
      </c>
      <c r="LMO105" t="s">
        <v>52</v>
      </c>
      <c r="LMP105" t="s">
        <v>53</v>
      </c>
      <c r="LMQ105" t="s">
        <v>54</v>
      </c>
      <c r="LMR105">
        <v>5</v>
      </c>
      <c r="LMS105">
        <v>5.1000000000000005</v>
      </c>
      <c r="LMT105">
        <v>9</v>
      </c>
      <c r="LMU105">
        <v>104</v>
      </c>
      <c r="LMV105" t="s">
        <v>267</v>
      </c>
      <c r="LMW105" t="s">
        <v>52</v>
      </c>
      <c r="LMX105" t="s">
        <v>53</v>
      </c>
      <c r="LMY105" t="s">
        <v>54</v>
      </c>
      <c r="LMZ105">
        <v>5</v>
      </c>
      <c r="LNA105">
        <v>5.1000000000000005</v>
      </c>
      <c r="LNB105">
        <v>9</v>
      </c>
      <c r="LNC105">
        <v>104</v>
      </c>
      <c r="LND105" t="s">
        <v>267</v>
      </c>
      <c r="LNE105" t="s">
        <v>52</v>
      </c>
      <c r="LNF105" t="s">
        <v>53</v>
      </c>
      <c r="LNG105" t="s">
        <v>54</v>
      </c>
      <c r="LNH105">
        <v>5</v>
      </c>
      <c r="LNI105">
        <v>5.1000000000000005</v>
      </c>
      <c r="LNJ105">
        <v>9</v>
      </c>
      <c r="LNK105">
        <v>104</v>
      </c>
      <c r="LNL105" t="s">
        <v>267</v>
      </c>
      <c r="LNM105" t="s">
        <v>52</v>
      </c>
      <c r="LNN105" t="s">
        <v>53</v>
      </c>
      <c r="LNO105" t="s">
        <v>54</v>
      </c>
      <c r="LNP105">
        <v>5</v>
      </c>
      <c r="LNQ105">
        <v>5.1000000000000005</v>
      </c>
      <c r="LNR105">
        <v>9</v>
      </c>
      <c r="LNS105">
        <v>104</v>
      </c>
      <c r="LNT105" t="s">
        <v>267</v>
      </c>
      <c r="LNU105" t="s">
        <v>52</v>
      </c>
      <c r="LNV105" t="s">
        <v>53</v>
      </c>
      <c r="LNW105" t="s">
        <v>54</v>
      </c>
      <c r="LNX105">
        <v>5</v>
      </c>
      <c r="LNY105">
        <v>5.1000000000000005</v>
      </c>
      <c r="LNZ105">
        <v>9</v>
      </c>
      <c r="LOA105">
        <v>104</v>
      </c>
      <c r="LOB105" t="s">
        <v>267</v>
      </c>
      <c r="LOC105" t="s">
        <v>52</v>
      </c>
      <c r="LOD105" t="s">
        <v>53</v>
      </c>
      <c r="LOE105" t="s">
        <v>54</v>
      </c>
      <c r="LOF105">
        <v>5</v>
      </c>
      <c r="LOG105">
        <v>5.1000000000000005</v>
      </c>
      <c r="LOH105">
        <v>9</v>
      </c>
      <c r="LOI105">
        <v>104</v>
      </c>
      <c r="LOJ105" t="s">
        <v>267</v>
      </c>
      <c r="LOK105" t="s">
        <v>52</v>
      </c>
      <c r="LOL105" t="s">
        <v>53</v>
      </c>
      <c r="LOM105" t="s">
        <v>54</v>
      </c>
      <c r="LON105">
        <v>5</v>
      </c>
      <c r="LOO105">
        <v>5.1000000000000005</v>
      </c>
      <c r="LOP105">
        <v>9</v>
      </c>
      <c r="LOQ105">
        <v>104</v>
      </c>
      <c r="LOR105" t="s">
        <v>267</v>
      </c>
      <c r="LOS105" t="s">
        <v>52</v>
      </c>
      <c r="LOT105" t="s">
        <v>53</v>
      </c>
      <c r="LOU105" t="s">
        <v>54</v>
      </c>
      <c r="LOV105">
        <v>5</v>
      </c>
      <c r="LOW105">
        <v>5.1000000000000005</v>
      </c>
      <c r="LOX105">
        <v>9</v>
      </c>
      <c r="LOY105">
        <v>104</v>
      </c>
      <c r="LOZ105" t="s">
        <v>267</v>
      </c>
      <c r="LPA105" t="s">
        <v>52</v>
      </c>
      <c r="LPB105" t="s">
        <v>53</v>
      </c>
      <c r="LPC105" t="s">
        <v>54</v>
      </c>
      <c r="LPD105">
        <v>5</v>
      </c>
      <c r="LPE105">
        <v>5.1000000000000005</v>
      </c>
      <c r="LPF105">
        <v>9</v>
      </c>
      <c r="LPG105">
        <v>104</v>
      </c>
      <c r="LPH105" t="s">
        <v>267</v>
      </c>
      <c r="LPI105" t="s">
        <v>52</v>
      </c>
      <c r="LPJ105" t="s">
        <v>53</v>
      </c>
      <c r="LPK105" t="s">
        <v>54</v>
      </c>
      <c r="LPL105">
        <v>5</v>
      </c>
      <c r="LPM105">
        <v>5.1000000000000005</v>
      </c>
      <c r="LPN105">
        <v>9</v>
      </c>
      <c r="LPO105">
        <v>104</v>
      </c>
      <c r="LPP105" t="s">
        <v>267</v>
      </c>
      <c r="LPQ105" t="s">
        <v>52</v>
      </c>
      <c r="LPR105" t="s">
        <v>53</v>
      </c>
      <c r="LPS105" t="s">
        <v>54</v>
      </c>
      <c r="LPT105">
        <v>5</v>
      </c>
      <c r="LPU105">
        <v>5.1000000000000005</v>
      </c>
      <c r="LPV105">
        <v>9</v>
      </c>
      <c r="LPW105">
        <v>104</v>
      </c>
      <c r="LPX105" t="s">
        <v>267</v>
      </c>
      <c r="LPY105" t="s">
        <v>52</v>
      </c>
      <c r="LPZ105" t="s">
        <v>53</v>
      </c>
      <c r="LQA105" t="s">
        <v>54</v>
      </c>
      <c r="LQB105">
        <v>5</v>
      </c>
      <c r="LQC105">
        <v>5.1000000000000005</v>
      </c>
      <c r="LQD105">
        <v>9</v>
      </c>
      <c r="LQE105">
        <v>104</v>
      </c>
      <c r="LQF105" t="s">
        <v>267</v>
      </c>
      <c r="LQG105" t="s">
        <v>52</v>
      </c>
      <c r="LQH105" t="s">
        <v>53</v>
      </c>
      <c r="LQI105" t="s">
        <v>54</v>
      </c>
      <c r="LQJ105">
        <v>5</v>
      </c>
      <c r="LQK105">
        <v>5.1000000000000005</v>
      </c>
      <c r="LQL105">
        <v>9</v>
      </c>
      <c r="LQM105">
        <v>104</v>
      </c>
      <c r="LQN105" t="s">
        <v>267</v>
      </c>
      <c r="LQO105" t="s">
        <v>52</v>
      </c>
      <c r="LQP105" t="s">
        <v>53</v>
      </c>
      <c r="LQQ105" t="s">
        <v>54</v>
      </c>
      <c r="LQR105">
        <v>5</v>
      </c>
      <c r="LQS105">
        <v>5.1000000000000005</v>
      </c>
      <c r="LQT105">
        <v>9</v>
      </c>
      <c r="LQU105">
        <v>104</v>
      </c>
      <c r="LQV105" t="s">
        <v>267</v>
      </c>
      <c r="LQW105" t="s">
        <v>52</v>
      </c>
      <c r="LQX105" t="s">
        <v>53</v>
      </c>
      <c r="LQY105" t="s">
        <v>54</v>
      </c>
      <c r="LQZ105">
        <v>5</v>
      </c>
      <c r="LRA105">
        <v>5.1000000000000005</v>
      </c>
      <c r="LRB105">
        <v>9</v>
      </c>
      <c r="LRC105">
        <v>104</v>
      </c>
      <c r="LRD105" t="s">
        <v>267</v>
      </c>
      <c r="LRE105" t="s">
        <v>52</v>
      </c>
      <c r="LRF105" t="s">
        <v>53</v>
      </c>
      <c r="LRG105" t="s">
        <v>54</v>
      </c>
      <c r="LRH105">
        <v>5</v>
      </c>
      <c r="LRI105">
        <v>5.1000000000000005</v>
      </c>
      <c r="LRJ105">
        <v>9</v>
      </c>
      <c r="LRK105">
        <v>104</v>
      </c>
      <c r="LRL105" t="s">
        <v>267</v>
      </c>
      <c r="LRM105" t="s">
        <v>52</v>
      </c>
      <c r="LRN105" t="s">
        <v>53</v>
      </c>
      <c r="LRO105" t="s">
        <v>54</v>
      </c>
      <c r="LRP105">
        <v>5</v>
      </c>
      <c r="LRQ105">
        <v>5.1000000000000005</v>
      </c>
      <c r="LRR105">
        <v>9</v>
      </c>
      <c r="LRS105">
        <v>104</v>
      </c>
      <c r="LRT105" t="s">
        <v>267</v>
      </c>
      <c r="LRU105" t="s">
        <v>52</v>
      </c>
      <c r="LRV105" t="s">
        <v>53</v>
      </c>
      <c r="LRW105" t="s">
        <v>54</v>
      </c>
      <c r="LRX105">
        <v>5</v>
      </c>
      <c r="LRY105">
        <v>5.1000000000000005</v>
      </c>
      <c r="LRZ105">
        <v>9</v>
      </c>
      <c r="LSA105">
        <v>104</v>
      </c>
      <c r="LSB105" t="s">
        <v>267</v>
      </c>
      <c r="LSC105" t="s">
        <v>52</v>
      </c>
      <c r="LSD105" t="s">
        <v>53</v>
      </c>
      <c r="LSE105" t="s">
        <v>54</v>
      </c>
      <c r="LSF105">
        <v>5</v>
      </c>
      <c r="LSG105">
        <v>5.1000000000000005</v>
      </c>
      <c r="LSH105">
        <v>9</v>
      </c>
      <c r="LSI105">
        <v>104</v>
      </c>
      <c r="LSJ105" t="s">
        <v>267</v>
      </c>
      <c r="LSK105" t="s">
        <v>52</v>
      </c>
      <c r="LSL105" t="s">
        <v>53</v>
      </c>
      <c r="LSM105" t="s">
        <v>54</v>
      </c>
      <c r="LSN105">
        <v>5</v>
      </c>
      <c r="LSO105">
        <v>5.1000000000000005</v>
      </c>
      <c r="LSP105">
        <v>9</v>
      </c>
      <c r="LSQ105">
        <v>104</v>
      </c>
      <c r="LSR105" t="s">
        <v>267</v>
      </c>
      <c r="LSS105" t="s">
        <v>52</v>
      </c>
      <c r="LST105" t="s">
        <v>53</v>
      </c>
      <c r="LSU105" t="s">
        <v>54</v>
      </c>
      <c r="LSV105">
        <v>5</v>
      </c>
      <c r="LSW105">
        <v>5.1000000000000005</v>
      </c>
      <c r="LSX105">
        <v>9</v>
      </c>
      <c r="LSY105">
        <v>104</v>
      </c>
      <c r="LSZ105" t="s">
        <v>267</v>
      </c>
      <c r="LTA105" t="s">
        <v>52</v>
      </c>
      <c r="LTB105" t="s">
        <v>53</v>
      </c>
      <c r="LTC105" t="s">
        <v>54</v>
      </c>
      <c r="LTD105">
        <v>5</v>
      </c>
      <c r="LTE105">
        <v>5.1000000000000005</v>
      </c>
      <c r="LTF105">
        <v>9</v>
      </c>
      <c r="LTG105">
        <v>104</v>
      </c>
      <c r="LTH105" t="s">
        <v>267</v>
      </c>
      <c r="LTI105" t="s">
        <v>52</v>
      </c>
      <c r="LTJ105" t="s">
        <v>53</v>
      </c>
      <c r="LTK105" t="s">
        <v>54</v>
      </c>
      <c r="LTL105">
        <v>5</v>
      </c>
      <c r="LTM105">
        <v>5.1000000000000005</v>
      </c>
      <c r="LTN105">
        <v>9</v>
      </c>
      <c r="LTO105">
        <v>104</v>
      </c>
      <c r="LTP105" t="s">
        <v>267</v>
      </c>
      <c r="LTQ105" t="s">
        <v>52</v>
      </c>
      <c r="LTR105" t="s">
        <v>53</v>
      </c>
      <c r="LTS105" t="s">
        <v>54</v>
      </c>
      <c r="LTT105">
        <v>5</v>
      </c>
      <c r="LTU105">
        <v>5.1000000000000005</v>
      </c>
      <c r="LTV105">
        <v>9</v>
      </c>
      <c r="LTW105">
        <v>104</v>
      </c>
      <c r="LTX105" t="s">
        <v>267</v>
      </c>
      <c r="LTY105" t="s">
        <v>52</v>
      </c>
      <c r="LTZ105" t="s">
        <v>53</v>
      </c>
      <c r="LUA105" t="s">
        <v>54</v>
      </c>
      <c r="LUB105">
        <v>5</v>
      </c>
      <c r="LUC105">
        <v>5.1000000000000005</v>
      </c>
      <c r="LUD105">
        <v>9</v>
      </c>
      <c r="LUE105">
        <v>104</v>
      </c>
      <c r="LUF105" t="s">
        <v>267</v>
      </c>
      <c r="LUG105" t="s">
        <v>52</v>
      </c>
      <c r="LUH105" t="s">
        <v>53</v>
      </c>
      <c r="LUI105" t="s">
        <v>54</v>
      </c>
      <c r="LUJ105">
        <v>5</v>
      </c>
      <c r="LUK105">
        <v>5.1000000000000005</v>
      </c>
      <c r="LUL105">
        <v>9</v>
      </c>
      <c r="LUM105">
        <v>104</v>
      </c>
      <c r="LUN105" t="s">
        <v>267</v>
      </c>
      <c r="LUO105" t="s">
        <v>52</v>
      </c>
      <c r="LUP105" t="s">
        <v>53</v>
      </c>
      <c r="LUQ105" t="s">
        <v>54</v>
      </c>
      <c r="LUR105">
        <v>5</v>
      </c>
      <c r="LUS105">
        <v>5.1000000000000005</v>
      </c>
      <c r="LUT105">
        <v>9</v>
      </c>
      <c r="LUU105">
        <v>104</v>
      </c>
      <c r="LUV105" t="s">
        <v>267</v>
      </c>
      <c r="LUW105" t="s">
        <v>52</v>
      </c>
      <c r="LUX105" t="s">
        <v>53</v>
      </c>
      <c r="LUY105" t="s">
        <v>54</v>
      </c>
      <c r="LUZ105">
        <v>5</v>
      </c>
      <c r="LVA105">
        <v>5.1000000000000005</v>
      </c>
      <c r="LVB105">
        <v>9</v>
      </c>
      <c r="LVC105">
        <v>104</v>
      </c>
      <c r="LVD105" t="s">
        <v>267</v>
      </c>
      <c r="LVE105" t="s">
        <v>52</v>
      </c>
      <c r="LVF105" t="s">
        <v>53</v>
      </c>
      <c r="LVG105" t="s">
        <v>54</v>
      </c>
      <c r="LVH105">
        <v>5</v>
      </c>
      <c r="LVI105">
        <v>5.1000000000000005</v>
      </c>
      <c r="LVJ105">
        <v>9</v>
      </c>
      <c r="LVK105">
        <v>104</v>
      </c>
      <c r="LVL105" t="s">
        <v>267</v>
      </c>
      <c r="LVM105" t="s">
        <v>52</v>
      </c>
      <c r="LVN105" t="s">
        <v>53</v>
      </c>
      <c r="LVO105" t="s">
        <v>54</v>
      </c>
      <c r="LVP105">
        <v>5</v>
      </c>
      <c r="LVQ105">
        <v>5.1000000000000005</v>
      </c>
      <c r="LVR105">
        <v>9</v>
      </c>
      <c r="LVS105">
        <v>104</v>
      </c>
      <c r="LVT105" t="s">
        <v>267</v>
      </c>
      <c r="LVU105" t="s">
        <v>52</v>
      </c>
      <c r="LVV105" t="s">
        <v>53</v>
      </c>
      <c r="LVW105" t="s">
        <v>54</v>
      </c>
      <c r="LVX105">
        <v>5</v>
      </c>
      <c r="LVY105">
        <v>5.1000000000000005</v>
      </c>
      <c r="LVZ105">
        <v>9</v>
      </c>
      <c r="LWA105">
        <v>104</v>
      </c>
      <c r="LWB105" t="s">
        <v>267</v>
      </c>
      <c r="LWC105" t="s">
        <v>52</v>
      </c>
      <c r="LWD105" t="s">
        <v>53</v>
      </c>
      <c r="LWE105" t="s">
        <v>54</v>
      </c>
      <c r="LWF105">
        <v>5</v>
      </c>
      <c r="LWG105">
        <v>5.1000000000000005</v>
      </c>
      <c r="LWH105">
        <v>9</v>
      </c>
      <c r="LWI105">
        <v>104</v>
      </c>
      <c r="LWJ105" t="s">
        <v>267</v>
      </c>
      <c r="LWK105" t="s">
        <v>52</v>
      </c>
      <c r="LWL105" t="s">
        <v>53</v>
      </c>
      <c r="LWM105" t="s">
        <v>54</v>
      </c>
      <c r="LWN105">
        <v>5</v>
      </c>
      <c r="LWO105">
        <v>5.1000000000000005</v>
      </c>
      <c r="LWP105">
        <v>9</v>
      </c>
      <c r="LWQ105">
        <v>104</v>
      </c>
      <c r="LWR105" t="s">
        <v>267</v>
      </c>
      <c r="LWS105" t="s">
        <v>52</v>
      </c>
      <c r="LWT105" t="s">
        <v>53</v>
      </c>
      <c r="LWU105" t="s">
        <v>54</v>
      </c>
      <c r="LWV105">
        <v>5</v>
      </c>
      <c r="LWW105">
        <v>5.1000000000000005</v>
      </c>
      <c r="LWX105">
        <v>9</v>
      </c>
      <c r="LWY105">
        <v>104</v>
      </c>
      <c r="LWZ105" t="s">
        <v>267</v>
      </c>
      <c r="LXA105" t="s">
        <v>52</v>
      </c>
      <c r="LXB105" t="s">
        <v>53</v>
      </c>
      <c r="LXC105" t="s">
        <v>54</v>
      </c>
      <c r="LXD105">
        <v>5</v>
      </c>
      <c r="LXE105">
        <v>5.1000000000000005</v>
      </c>
      <c r="LXF105">
        <v>9</v>
      </c>
      <c r="LXG105">
        <v>104</v>
      </c>
      <c r="LXH105" t="s">
        <v>267</v>
      </c>
      <c r="LXI105" t="s">
        <v>52</v>
      </c>
      <c r="LXJ105" t="s">
        <v>53</v>
      </c>
      <c r="LXK105" t="s">
        <v>54</v>
      </c>
      <c r="LXL105">
        <v>5</v>
      </c>
      <c r="LXM105">
        <v>5.1000000000000005</v>
      </c>
      <c r="LXN105">
        <v>9</v>
      </c>
      <c r="LXO105">
        <v>104</v>
      </c>
      <c r="LXP105" t="s">
        <v>267</v>
      </c>
      <c r="LXQ105" t="s">
        <v>52</v>
      </c>
      <c r="LXR105" t="s">
        <v>53</v>
      </c>
      <c r="LXS105" t="s">
        <v>54</v>
      </c>
      <c r="LXT105">
        <v>5</v>
      </c>
      <c r="LXU105">
        <v>5.1000000000000005</v>
      </c>
      <c r="LXV105">
        <v>9</v>
      </c>
      <c r="LXW105">
        <v>104</v>
      </c>
      <c r="LXX105" t="s">
        <v>267</v>
      </c>
      <c r="LXY105" t="s">
        <v>52</v>
      </c>
      <c r="LXZ105" t="s">
        <v>53</v>
      </c>
      <c r="LYA105" t="s">
        <v>54</v>
      </c>
      <c r="LYB105">
        <v>5</v>
      </c>
      <c r="LYC105">
        <v>5.1000000000000005</v>
      </c>
      <c r="LYD105">
        <v>9</v>
      </c>
      <c r="LYE105">
        <v>104</v>
      </c>
      <c r="LYF105" t="s">
        <v>267</v>
      </c>
      <c r="LYG105" t="s">
        <v>52</v>
      </c>
      <c r="LYH105" t="s">
        <v>53</v>
      </c>
      <c r="LYI105" t="s">
        <v>54</v>
      </c>
      <c r="LYJ105">
        <v>5</v>
      </c>
      <c r="LYK105">
        <v>5.1000000000000005</v>
      </c>
      <c r="LYL105">
        <v>9</v>
      </c>
      <c r="LYM105">
        <v>104</v>
      </c>
      <c r="LYN105" t="s">
        <v>267</v>
      </c>
      <c r="LYO105" t="s">
        <v>52</v>
      </c>
      <c r="LYP105" t="s">
        <v>53</v>
      </c>
      <c r="LYQ105" t="s">
        <v>54</v>
      </c>
      <c r="LYR105">
        <v>5</v>
      </c>
      <c r="LYS105">
        <v>5.1000000000000005</v>
      </c>
      <c r="LYT105">
        <v>9</v>
      </c>
      <c r="LYU105">
        <v>104</v>
      </c>
      <c r="LYV105" t="s">
        <v>267</v>
      </c>
      <c r="LYW105" t="s">
        <v>52</v>
      </c>
      <c r="LYX105" t="s">
        <v>53</v>
      </c>
      <c r="LYY105" t="s">
        <v>54</v>
      </c>
      <c r="LYZ105">
        <v>5</v>
      </c>
      <c r="LZA105">
        <v>5.1000000000000005</v>
      </c>
      <c r="LZB105">
        <v>9</v>
      </c>
      <c r="LZC105">
        <v>104</v>
      </c>
      <c r="LZD105" t="s">
        <v>267</v>
      </c>
      <c r="LZE105" t="s">
        <v>52</v>
      </c>
      <c r="LZF105" t="s">
        <v>53</v>
      </c>
      <c r="LZG105" t="s">
        <v>54</v>
      </c>
      <c r="LZH105">
        <v>5</v>
      </c>
      <c r="LZI105">
        <v>5.1000000000000005</v>
      </c>
      <c r="LZJ105">
        <v>9</v>
      </c>
      <c r="LZK105">
        <v>104</v>
      </c>
      <c r="LZL105" t="s">
        <v>267</v>
      </c>
      <c r="LZM105" t="s">
        <v>52</v>
      </c>
      <c r="LZN105" t="s">
        <v>53</v>
      </c>
      <c r="LZO105" t="s">
        <v>54</v>
      </c>
      <c r="LZP105">
        <v>5</v>
      </c>
      <c r="LZQ105">
        <v>5.1000000000000005</v>
      </c>
      <c r="LZR105">
        <v>9</v>
      </c>
      <c r="LZS105">
        <v>104</v>
      </c>
      <c r="LZT105" t="s">
        <v>267</v>
      </c>
      <c r="LZU105" t="s">
        <v>52</v>
      </c>
      <c r="LZV105" t="s">
        <v>53</v>
      </c>
      <c r="LZW105" t="s">
        <v>54</v>
      </c>
      <c r="LZX105">
        <v>5</v>
      </c>
      <c r="LZY105">
        <v>5.1000000000000005</v>
      </c>
      <c r="LZZ105">
        <v>9</v>
      </c>
      <c r="MAA105">
        <v>104</v>
      </c>
      <c r="MAB105" t="s">
        <v>267</v>
      </c>
      <c r="MAC105" t="s">
        <v>52</v>
      </c>
      <c r="MAD105" t="s">
        <v>53</v>
      </c>
      <c r="MAE105" t="s">
        <v>54</v>
      </c>
      <c r="MAF105">
        <v>5</v>
      </c>
      <c r="MAG105">
        <v>5.1000000000000005</v>
      </c>
      <c r="MAH105">
        <v>9</v>
      </c>
      <c r="MAI105">
        <v>104</v>
      </c>
      <c r="MAJ105" t="s">
        <v>267</v>
      </c>
      <c r="MAK105" t="s">
        <v>52</v>
      </c>
      <c r="MAL105" t="s">
        <v>53</v>
      </c>
      <c r="MAM105" t="s">
        <v>54</v>
      </c>
      <c r="MAN105">
        <v>5</v>
      </c>
      <c r="MAO105">
        <v>5.1000000000000005</v>
      </c>
      <c r="MAP105">
        <v>9</v>
      </c>
      <c r="MAQ105">
        <v>104</v>
      </c>
      <c r="MAR105" t="s">
        <v>267</v>
      </c>
      <c r="MAS105" t="s">
        <v>52</v>
      </c>
      <c r="MAT105" t="s">
        <v>53</v>
      </c>
      <c r="MAU105" t="s">
        <v>54</v>
      </c>
      <c r="MAV105">
        <v>5</v>
      </c>
      <c r="MAW105">
        <v>5.1000000000000005</v>
      </c>
      <c r="MAX105">
        <v>9</v>
      </c>
      <c r="MAY105">
        <v>104</v>
      </c>
      <c r="MAZ105" t="s">
        <v>267</v>
      </c>
      <c r="MBA105" t="s">
        <v>52</v>
      </c>
      <c r="MBB105" t="s">
        <v>53</v>
      </c>
      <c r="MBC105" t="s">
        <v>54</v>
      </c>
      <c r="MBD105">
        <v>5</v>
      </c>
      <c r="MBE105">
        <v>5.1000000000000005</v>
      </c>
      <c r="MBF105">
        <v>9</v>
      </c>
      <c r="MBG105">
        <v>104</v>
      </c>
      <c r="MBH105" t="s">
        <v>267</v>
      </c>
      <c r="MBI105" t="s">
        <v>52</v>
      </c>
      <c r="MBJ105" t="s">
        <v>53</v>
      </c>
      <c r="MBK105" t="s">
        <v>54</v>
      </c>
      <c r="MBL105">
        <v>5</v>
      </c>
      <c r="MBM105">
        <v>5.1000000000000005</v>
      </c>
      <c r="MBN105">
        <v>9</v>
      </c>
      <c r="MBO105">
        <v>104</v>
      </c>
      <c r="MBP105" t="s">
        <v>267</v>
      </c>
      <c r="MBQ105" t="s">
        <v>52</v>
      </c>
      <c r="MBR105" t="s">
        <v>53</v>
      </c>
      <c r="MBS105" t="s">
        <v>54</v>
      </c>
      <c r="MBT105">
        <v>5</v>
      </c>
      <c r="MBU105">
        <v>5.1000000000000005</v>
      </c>
      <c r="MBV105">
        <v>9</v>
      </c>
      <c r="MBW105">
        <v>104</v>
      </c>
      <c r="MBX105" t="s">
        <v>267</v>
      </c>
      <c r="MBY105" t="s">
        <v>52</v>
      </c>
      <c r="MBZ105" t="s">
        <v>53</v>
      </c>
      <c r="MCA105" t="s">
        <v>54</v>
      </c>
      <c r="MCB105">
        <v>5</v>
      </c>
      <c r="MCC105">
        <v>5.1000000000000005</v>
      </c>
      <c r="MCD105">
        <v>9</v>
      </c>
      <c r="MCE105">
        <v>104</v>
      </c>
      <c r="MCF105" t="s">
        <v>267</v>
      </c>
      <c r="MCG105" t="s">
        <v>52</v>
      </c>
      <c r="MCH105" t="s">
        <v>53</v>
      </c>
      <c r="MCI105" t="s">
        <v>54</v>
      </c>
      <c r="MCJ105">
        <v>5</v>
      </c>
      <c r="MCK105">
        <v>5.1000000000000005</v>
      </c>
      <c r="MCL105">
        <v>9</v>
      </c>
      <c r="MCM105">
        <v>104</v>
      </c>
      <c r="MCN105" t="s">
        <v>267</v>
      </c>
      <c r="MCO105" t="s">
        <v>52</v>
      </c>
      <c r="MCP105" t="s">
        <v>53</v>
      </c>
      <c r="MCQ105" t="s">
        <v>54</v>
      </c>
      <c r="MCR105">
        <v>5</v>
      </c>
      <c r="MCS105">
        <v>5.1000000000000005</v>
      </c>
      <c r="MCT105">
        <v>9</v>
      </c>
      <c r="MCU105">
        <v>104</v>
      </c>
      <c r="MCV105" t="s">
        <v>267</v>
      </c>
      <c r="MCW105" t="s">
        <v>52</v>
      </c>
      <c r="MCX105" t="s">
        <v>53</v>
      </c>
      <c r="MCY105" t="s">
        <v>54</v>
      </c>
      <c r="MCZ105">
        <v>5</v>
      </c>
      <c r="MDA105">
        <v>5.1000000000000005</v>
      </c>
      <c r="MDB105">
        <v>9</v>
      </c>
      <c r="MDC105">
        <v>104</v>
      </c>
      <c r="MDD105" t="s">
        <v>267</v>
      </c>
      <c r="MDE105" t="s">
        <v>52</v>
      </c>
      <c r="MDF105" t="s">
        <v>53</v>
      </c>
      <c r="MDG105" t="s">
        <v>54</v>
      </c>
      <c r="MDH105">
        <v>5</v>
      </c>
      <c r="MDI105">
        <v>5.1000000000000005</v>
      </c>
      <c r="MDJ105">
        <v>9</v>
      </c>
      <c r="MDK105">
        <v>104</v>
      </c>
      <c r="MDL105" t="s">
        <v>267</v>
      </c>
      <c r="MDM105" t="s">
        <v>52</v>
      </c>
      <c r="MDN105" t="s">
        <v>53</v>
      </c>
      <c r="MDO105" t="s">
        <v>54</v>
      </c>
      <c r="MDP105">
        <v>5</v>
      </c>
      <c r="MDQ105">
        <v>5.1000000000000005</v>
      </c>
      <c r="MDR105">
        <v>9</v>
      </c>
      <c r="MDS105">
        <v>104</v>
      </c>
      <c r="MDT105" t="s">
        <v>267</v>
      </c>
      <c r="MDU105" t="s">
        <v>52</v>
      </c>
      <c r="MDV105" t="s">
        <v>53</v>
      </c>
      <c r="MDW105" t="s">
        <v>54</v>
      </c>
      <c r="MDX105">
        <v>5</v>
      </c>
      <c r="MDY105">
        <v>5.1000000000000005</v>
      </c>
      <c r="MDZ105">
        <v>9</v>
      </c>
      <c r="MEA105">
        <v>104</v>
      </c>
      <c r="MEB105" t="s">
        <v>267</v>
      </c>
      <c r="MEC105" t="s">
        <v>52</v>
      </c>
      <c r="MED105" t="s">
        <v>53</v>
      </c>
      <c r="MEE105" t="s">
        <v>54</v>
      </c>
      <c r="MEF105">
        <v>5</v>
      </c>
      <c r="MEG105">
        <v>5.1000000000000005</v>
      </c>
      <c r="MEH105">
        <v>9</v>
      </c>
      <c r="MEI105">
        <v>104</v>
      </c>
      <c r="MEJ105" t="s">
        <v>267</v>
      </c>
      <c r="MEK105" t="s">
        <v>52</v>
      </c>
      <c r="MEL105" t="s">
        <v>53</v>
      </c>
      <c r="MEM105" t="s">
        <v>54</v>
      </c>
      <c r="MEN105">
        <v>5</v>
      </c>
      <c r="MEO105">
        <v>5.1000000000000005</v>
      </c>
      <c r="MEP105">
        <v>9</v>
      </c>
      <c r="MEQ105">
        <v>104</v>
      </c>
      <c r="MER105" t="s">
        <v>267</v>
      </c>
      <c r="MES105" t="s">
        <v>52</v>
      </c>
      <c r="MET105" t="s">
        <v>53</v>
      </c>
      <c r="MEU105" t="s">
        <v>54</v>
      </c>
      <c r="MEV105">
        <v>5</v>
      </c>
      <c r="MEW105">
        <v>5.1000000000000005</v>
      </c>
      <c r="MEX105">
        <v>9</v>
      </c>
      <c r="MEY105">
        <v>104</v>
      </c>
      <c r="MEZ105" t="s">
        <v>267</v>
      </c>
      <c r="MFA105" t="s">
        <v>52</v>
      </c>
      <c r="MFB105" t="s">
        <v>53</v>
      </c>
      <c r="MFC105" t="s">
        <v>54</v>
      </c>
      <c r="MFD105">
        <v>5</v>
      </c>
      <c r="MFE105">
        <v>5.1000000000000005</v>
      </c>
      <c r="MFF105">
        <v>9</v>
      </c>
      <c r="MFG105">
        <v>104</v>
      </c>
      <c r="MFH105" t="s">
        <v>267</v>
      </c>
      <c r="MFI105" t="s">
        <v>52</v>
      </c>
      <c r="MFJ105" t="s">
        <v>53</v>
      </c>
      <c r="MFK105" t="s">
        <v>54</v>
      </c>
      <c r="MFL105">
        <v>5</v>
      </c>
      <c r="MFM105">
        <v>5.1000000000000005</v>
      </c>
      <c r="MFN105">
        <v>9</v>
      </c>
      <c r="MFO105">
        <v>104</v>
      </c>
      <c r="MFP105" t="s">
        <v>267</v>
      </c>
      <c r="MFQ105" t="s">
        <v>52</v>
      </c>
      <c r="MFR105" t="s">
        <v>53</v>
      </c>
      <c r="MFS105" t="s">
        <v>54</v>
      </c>
      <c r="MFT105">
        <v>5</v>
      </c>
      <c r="MFU105">
        <v>5.1000000000000005</v>
      </c>
      <c r="MFV105">
        <v>9</v>
      </c>
      <c r="MFW105">
        <v>104</v>
      </c>
      <c r="MFX105" t="s">
        <v>267</v>
      </c>
      <c r="MFY105" t="s">
        <v>52</v>
      </c>
      <c r="MFZ105" t="s">
        <v>53</v>
      </c>
      <c r="MGA105" t="s">
        <v>54</v>
      </c>
      <c r="MGB105">
        <v>5</v>
      </c>
      <c r="MGC105">
        <v>5.1000000000000005</v>
      </c>
      <c r="MGD105">
        <v>9</v>
      </c>
      <c r="MGE105">
        <v>104</v>
      </c>
      <c r="MGF105" t="s">
        <v>267</v>
      </c>
      <c r="MGG105" t="s">
        <v>52</v>
      </c>
      <c r="MGH105" t="s">
        <v>53</v>
      </c>
      <c r="MGI105" t="s">
        <v>54</v>
      </c>
      <c r="MGJ105">
        <v>5</v>
      </c>
      <c r="MGK105">
        <v>5.1000000000000005</v>
      </c>
      <c r="MGL105">
        <v>9</v>
      </c>
      <c r="MGM105">
        <v>104</v>
      </c>
      <c r="MGN105" t="s">
        <v>267</v>
      </c>
      <c r="MGO105" t="s">
        <v>52</v>
      </c>
      <c r="MGP105" t="s">
        <v>53</v>
      </c>
      <c r="MGQ105" t="s">
        <v>54</v>
      </c>
      <c r="MGR105">
        <v>5</v>
      </c>
      <c r="MGS105">
        <v>5.1000000000000005</v>
      </c>
      <c r="MGT105">
        <v>9</v>
      </c>
      <c r="MGU105">
        <v>104</v>
      </c>
      <c r="MGV105" t="s">
        <v>267</v>
      </c>
      <c r="MGW105" t="s">
        <v>52</v>
      </c>
      <c r="MGX105" t="s">
        <v>53</v>
      </c>
      <c r="MGY105" t="s">
        <v>54</v>
      </c>
      <c r="MGZ105">
        <v>5</v>
      </c>
      <c r="MHA105">
        <v>5.1000000000000005</v>
      </c>
      <c r="MHB105">
        <v>9</v>
      </c>
      <c r="MHC105">
        <v>104</v>
      </c>
      <c r="MHD105" t="s">
        <v>267</v>
      </c>
      <c r="MHE105" t="s">
        <v>52</v>
      </c>
      <c r="MHF105" t="s">
        <v>53</v>
      </c>
      <c r="MHG105" t="s">
        <v>54</v>
      </c>
      <c r="MHH105">
        <v>5</v>
      </c>
      <c r="MHI105">
        <v>5.1000000000000005</v>
      </c>
      <c r="MHJ105">
        <v>9</v>
      </c>
      <c r="MHK105">
        <v>104</v>
      </c>
      <c r="MHL105" t="s">
        <v>267</v>
      </c>
      <c r="MHM105" t="s">
        <v>52</v>
      </c>
      <c r="MHN105" t="s">
        <v>53</v>
      </c>
      <c r="MHO105" t="s">
        <v>54</v>
      </c>
      <c r="MHP105">
        <v>5</v>
      </c>
      <c r="MHQ105">
        <v>5.1000000000000005</v>
      </c>
      <c r="MHR105">
        <v>9</v>
      </c>
      <c r="MHS105">
        <v>104</v>
      </c>
      <c r="MHT105" t="s">
        <v>267</v>
      </c>
      <c r="MHU105" t="s">
        <v>52</v>
      </c>
      <c r="MHV105" t="s">
        <v>53</v>
      </c>
      <c r="MHW105" t="s">
        <v>54</v>
      </c>
      <c r="MHX105">
        <v>5</v>
      </c>
      <c r="MHY105">
        <v>5.1000000000000005</v>
      </c>
      <c r="MHZ105">
        <v>9</v>
      </c>
      <c r="MIA105">
        <v>104</v>
      </c>
      <c r="MIB105" t="s">
        <v>267</v>
      </c>
      <c r="MIC105" t="s">
        <v>52</v>
      </c>
      <c r="MID105" t="s">
        <v>53</v>
      </c>
      <c r="MIE105" t="s">
        <v>54</v>
      </c>
      <c r="MIF105">
        <v>5</v>
      </c>
      <c r="MIG105">
        <v>5.1000000000000005</v>
      </c>
      <c r="MIH105">
        <v>9</v>
      </c>
      <c r="MII105">
        <v>104</v>
      </c>
      <c r="MIJ105" t="s">
        <v>267</v>
      </c>
      <c r="MIK105" t="s">
        <v>52</v>
      </c>
      <c r="MIL105" t="s">
        <v>53</v>
      </c>
      <c r="MIM105" t="s">
        <v>54</v>
      </c>
      <c r="MIN105">
        <v>5</v>
      </c>
      <c r="MIO105">
        <v>5.1000000000000005</v>
      </c>
      <c r="MIP105">
        <v>9</v>
      </c>
      <c r="MIQ105">
        <v>104</v>
      </c>
      <c r="MIR105" t="s">
        <v>267</v>
      </c>
      <c r="MIS105" t="s">
        <v>52</v>
      </c>
      <c r="MIT105" t="s">
        <v>53</v>
      </c>
      <c r="MIU105" t="s">
        <v>54</v>
      </c>
      <c r="MIV105">
        <v>5</v>
      </c>
      <c r="MIW105">
        <v>5.1000000000000005</v>
      </c>
      <c r="MIX105">
        <v>9</v>
      </c>
      <c r="MIY105">
        <v>104</v>
      </c>
      <c r="MIZ105" t="s">
        <v>267</v>
      </c>
      <c r="MJA105" t="s">
        <v>52</v>
      </c>
      <c r="MJB105" t="s">
        <v>53</v>
      </c>
      <c r="MJC105" t="s">
        <v>54</v>
      </c>
      <c r="MJD105">
        <v>5</v>
      </c>
      <c r="MJE105">
        <v>5.1000000000000005</v>
      </c>
      <c r="MJF105">
        <v>9</v>
      </c>
      <c r="MJG105">
        <v>104</v>
      </c>
      <c r="MJH105" t="s">
        <v>267</v>
      </c>
      <c r="MJI105" t="s">
        <v>52</v>
      </c>
      <c r="MJJ105" t="s">
        <v>53</v>
      </c>
      <c r="MJK105" t="s">
        <v>54</v>
      </c>
      <c r="MJL105">
        <v>5</v>
      </c>
      <c r="MJM105">
        <v>5.1000000000000005</v>
      </c>
      <c r="MJN105">
        <v>9</v>
      </c>
      <c r="MJO105">
        <v>104</v>
      </c>
      <c r="MJP105" t="s">
        <v>267</v>
      </c>
      <c r="MJQ105" t="s">
        <v>52</v>
      </c>
      <c r="MJR105" t="s">
        <v>53</v>
      </c>
      <c r="MJS105" t="s">
        <v>54</v>
      </c>
      <c r="MJT105">
        <v>5</v>
      </c>
      <c r="MJU105">
        <v>5.1000000000000005</v>
      </c>
      <c r="MJV105">
        <v>9</v>
      </c>
      <c r="MJW105">
        <v>104</v>
      </c>
      <c r="MJX105" t="s">
        <v>267</v>
      </c>
      <c r="MJY105" t="s">
        <v>52</v>
      </c>
      <c r="MJZ105" t="s">
        <v>53</v>
      </c>
      <c r="MKA105" t="s">
        <v>54</v>
      </c>
      <c r="MKB105">
        <v>5</v>
      </c>
      <c r="MKC105">
        <v>5.1000000000000005</v>
      </c>
      <c r="MKD105">
        <v>9</v>
      </c>
      <c r="MKE105">
        <v>104</v>
      </c>
      <c r="MKF105" t="s">
        <v>267</v>
      </c>
      <c r="MKG105" t="s">
        <v>52</v>
      </c>
      <c r="MKH105" t="s">
        <v>53</v>
      </c>
      <c r="MKI105" t="s">
        <v>54</v>
      </c>
      <c r="MKJ105">
        <v>5</v>
      </c>
      <c r="MKK105">
        <v>5.1000000000000005</v>
      </c>
      <c r="MKL105">
        <v>9</v>
      </c>
      <c r="MKM105">
        <v>104</v>
      </c>
      <c r="MKN105" t="s">
        <v>267</v>
      </c>
      <c r="MKO105" t="s">
        <v>52</v>
      </c>
      <c r="MKP105" t="s">
        <v>53</v>
      </c>
      <c r="MKQ105" t="s">
        <v>54</v>
      </c>
      <c r="MKR105">
        <v>5</v>
      </c>
      <c r="MKS105">
        <v>5.1000000000000005</v>
      </c>
      <c r="MKT105">
        <v>9</v>
      </c>
      <c r="MKU105">
        <v>104</v>
      </c>
      <c r="MKV105" t="s">
        <v>267</v>
      </c>
      <c r="MKW105" t="s">
        <v>52</v>
      </c>
      <c r="MKX105" t="s">
        <v>53</v>
      </c>
      <c r="MKY105" t="s">
        <v>54</v>
      </c>
      <c r="MKZ105">
        <v>5</v>
      </c>
      <c r="MLA105">
        <v>5.1000000000000005</v>
      </c>
      <c r="MLB105">
        <v>9</v>
      </c>
      <c r="MLC105">
        <v>104</v>
      </c>
      <c r="MLD105" t="s">
        <v>267</v>
      </c>
      <c r="MLE105" t="s">
        <v>52</v>
      </c>
      <c r="MLF105" t="s">
        <v>53</v>
      </c>
      <c r="MLG105" t="s">
        <v>54</v>
      </c>
      <c r="MLH105">
        <v>5</v>
      </c>
      <c r="MLI105">
        <v>5.1000000000000005</v>
      </c>
      <c r="MLJ105">
        <v>9</v>
      </c>
      <c r="MLK105">
        <v>104</v>
      </c>
      <c r="MLL105" t="s">
        <v>267</v>
      </c>
      <c r="MLM105" t="s">
        <v>52</v>
      </c>
      <c r="MLN105" t="s">
        <v>53</v>
      </c>
      <c r="MLO105" t="s">
        <v>54</v>
      </c>
      <c r="MLP105">
        <v>5</v>
      </c>
      <c r="MLQ105">
        <v>5.1000000000000005</v>
      </c>
      <c r="MLR105">
        <v>9</v>
      </c>
      <c r="MLS105">
        <v>104</v>
      </c>
      <c r="MLT105" t="s">
        <v>267</v>
      </c>
      <c r="MLU105" t="s">
        <v>52</v>
      </c>
      <c r="MLV105" t="s">
        <v>53</v>
      </c>
      <c r="MLW105" t="s">
        <v>54</v>
      </c>
      <c r="MLX105">
        <v>5</v>
      </c>
      <c r="MLY105">
        <v>5.1000000000000005</v>
      </c>
      <c r="MLZ105">
        <v>9</v>
      </c>
      <c r="MMA105">
        <v>104</v>
      </c>
      <c r="MMB105" t="s">
        <v>267</v>
      </c>
      <c r="MMC105" t="s">
        <v>52</v>
      </c>
      <c r="MMD105" t="s">
        <v>53</v>
      </c>
      <c r="MME105" t="s">
        <v>54</v>
      </c>
      <c r="MMF105">
        <v>5</v>
      </c>
      <c r="MMG105">
        <v>5.1000000000000005</v>
      </c>
      <c r="MMH105">
        <v>9</v>
      </c>
      <c r="MMI105">
        <v>104</v>
      </c>
      <c r="MMJ105" t="s">
        <v>267</v>
      </c>
      <c r="MMK105" t="s">
        <v>52</v>
      </c>
      <c r="MML105" t="s">
        <v>53</v>
      </c>
      <c r="MMM105" t="s">
        <v>54</v>
      </c>
      <c r="MMN105">
        <v>5</v>
      </c>
      <c r="MMO105">
        <v>5.1000000000000005</v>
      </c>
      <c r="MMP105">
        <v>9</v>
      </c>
      <c r="MMQ105">
        <v>104</v>
      </c>
      <c r="MMR105" t="s">
        <v>267</v>
      </c>
      <c r="MMS105" t="s">
        <v>52</v>
      </c>
      <c r="MMT105" t="s">
        <v>53</v>
      </c>
      <c r="MMU105" t="s">
        <v>54</v>
      </c>
      <c r="MMV105">
        <v>5</v>
      </c>
      <c r="MMW105">
        <v>5.1000000000000005</v>
      </c>
      <c r="MMX105">
        <v>9</v>
      </c>
      <c r="MMY105">
        <v>104</v>
      </c>
      <c r="MMZ105" t="s">
        <v>267</v>
      </c>
      <c r="MNA105" t="s">
        <v>52</v>
      </c>
      <c r="MNB105" t="s">
        <v>53</v>
      </c>
      <c r="MNC105" t="s">
        <v>54</v>
      </c>
      <c r="MND105">
        <v>5</v>
      </c>
      <c r="MNE105">
        <v>5.1000000000000005</v>
      </c>
      <c r="MNF105">
        <v>9</v>
      </c>
      <c r="MNG105">
        <v>104</v>
      </c>
      <c r="MNH105" t="s">
        <v>267</v>
      </c>
      <c r="MNI105" t="s">
        <v>52</v>
      </c>
      <c r="MNJ105" t="s">
        <v>53</v>
      </c>
      <c r="MNK105" t="s">
        <v>54</v>
      </c>
      <c r="MNL105">
        <v>5</v>
      </c>
      <c r="MNM105">
        <v>5.1000000000000005</v>
      </c>
      <c r="MNN105">
        <v>9</v>
      </c>
      <c r="MNO105">
        <v>104</v>
      </c>
      <c r="MNP105" t="s">
        <v>267</v>
      </c>
      <c r="MNQ105" t="s">
        <v>52</v>
      </c>
      <c r="MNR105" t="s">
        <v>53</v>
      </c>
      <c r="MNS105" t="s">
        <v>54</v>
      </c>
      <c r="MNT105">
        <v>5</v>
      </c>
      <c r="MNU105">
        <v>5.1000000000000005</v>
      </c>
      <c r="MNV105">
        <v>9</v>
      </c>
      <c r="MNW105">
        <v>104</v>
      </c>
      <c r="MNX105" t="s">
        <v>267</v>
      </c>
      <c r="MNY105" t="s">
        <v>52</v>
      </c>
      <c r="MNZ105" t="s">
        <v>53</v>
      </c>
      <c r="MOA105" t="s">
        <v>54</v>
      </c>
      <c r="MOB105">
        <v>5</v>
      </c>
      <c r="MOC105">
        <v>5.1000000000000005</v>
      </c>
      <c r="MOD105">
        <v>9</v>
      </c>
      <c r="MOE105">
        <v>104</v>
      </c>
      <c r="MOF105" t="s">
        <v>267</v>
      </c>
      <c r="MOG105" t="s">
        <v>52</v>
      </c>
      <c r="MOH105" t="s">
        <v>53</v>
      </c>
      <c r="MOI105" t="s">
        <v>54</v>
      </c>
      <c r="MOJ105">
        <v>5</v>
      </c>
      <c r="MOK105">
        <v>5.1000000000000005</v>
      </c>
      <c r="MOL105">
        <v>9</v>
      </c>
      <c r="MOM105">
        <v>104</v>
      </c>
      <c r="MON105" t="s">
        <v>267</v>
      </c>
      <c r="MOO105" t="s">
        <v>52</v>
      </c>
      <c r="MOP105" t="s">
        <v>53</v>
      </c>
      <c r="MOQ105" t="s">
        <v>54</v>
      </c>
      <c r="MOR105">
        <v>5</v>
      </c>
      <c r="MOS105">
        <v>5.1000000000000005</v>
      </c>
      <c r="MOT105">
        <v>9</v>
      </c>
      <c r="MOU105">
        <v>104</v>
      </c>
      <c r="MOV105" t="s">
        <v>267</v>
      </c>
      <c r="MOW105" t="s">
        <v>52</v>
      </c>
      <c r="MOX105" t="s">
        <v>53</v>
      </c>
      <c r="MOY105" t="s">
        <v>54</v>
      </c>
      <c r="MOZ105">
        <v>5</v>
      </c>
      <c r="MPA105">
        <v>5.1000000000000005</v>
      </c>
      <c r="MPB105">
        <v>9</v>
      </c>
      <c r="MPC105">
        <v>104</v>
      </c>
      <c r="MPD105" t="s">
        <v>267</v>
      </c>
      <c r="MPE105" t="s">
        <v>52</v>
      </c>
      <c r="MPF105" t="s">
        <v>53</v>
      </c>
      <c r="MPG105" t="s">
        <v>54</v>
      </c>
      <c r="MPH105">
        <v>5</v>
      </c>
      <c r="MPI105">
        <v>5.1000000000000005</v>
      </c>
      <c r="MPJ105">
        <v>9</v>
      </c>
      <c r="MPK105">
        <v>104</v>
      </c>
      <c r="MPL105" t="s">
        <v>267</v>
      </c>
      <c r="MPM105" t="s">
        <v>52</v>
      </c>
      <c r="MPN105" t="s">
        <v>53</v>
      </c>
      <c r="MPO105" t="s">
        <v>54</v>
      </c>
      <c r="MPP105">
        <v>5</v>
      </c>
      <c r="MPQ105">
        <v>5.1000000000000005</v>
      </c>
      <c r="MPR105">
        <v>9</v>
      </c>
      <c r="MPS105">
        <v>104</v>
      </c>
      <c r="MPT105" t="s">
        <v>267</v>
      </c>
      <c r="MPU105" t="s">
        <v>52</v>
      </c>
      <c r="MPV105" t="s">
        <v>53</v>
      </c>
      <c r="MPW105" t="s">
        <v>54</v>
      </c>
      <c r="MPX105">
        <v>5</v>
      </c>
      <c r="MPY105">
        <v>5.1000000000000005</v>
      </c>
      <c r="MPZ105">
        <v>9</v>
      </c>
      <c r="MQA105">
        <v>104</v>
      </c>
      <c r="MQB105" t="s">
        <v>267</v>
      </c>
      <c r="MQC105" t="s">
        <v>52</v>
      </c>
      <c r="MQD105" t="s">
        <v>53</v>
      </c>
      <c r="MQE105" t="s">
        <v>54</v>
      </c>
      <c r="MQF105">
        <v>5</v>
      </c>
      <c r="MQG105">
        <v>5.1000000000000005</v>
      </c>
      <c r="MQH105">
        <v>9</v>
      </c>
      <c r="MQI105">
        <v>104</v>
      </c>
      <c r="MQJ105" t="s">
        <v>267</v>
      </c>
      <c r="MQK105" t="s">
        <v>52</v>
      </c>
      <c r="MQL105" t="s">
        <v>53</v>
      </c>
      <c r="MQM105" t="s">
        <v>54</v>
      </c>
      <c r="MQN105">
        <v>5</v>
      </c>
      <c r="MQO105">
        <v>5.1000000000000005</v>
      </c>
      <c r="MQP105">
        <v>9</v>
      </c>
      <c r="MQQ105">
        <v>104</v>
      </c>
      <c r="MQR105" t="s">
        <v>267</v>
      </c>
      <c r="MQS105" t="s">
        <v>52</v>
      </c>
      <c r="MQT105" t="s">
        <v>53</v>
      </c>
      <c r="MQU105" t="s">
        <v>54</v>
      </c>
      <c r="MQV105">
        <v>5</v>
      </c>
      <c r="MQW105">
        <v>5.1000000000000005</v>
      </c>
      <c r="MQX105">
        <v>9</v>
      </c>
      <c r="MQY105">
        <v>104</v>
      </c>
      <c r="MQZ105" t="s">
        <v>267</v>
      </c>
      <c r="MRA105" t="s">
        <v>52</v>
      </c>
      <c r="MRB105" t="s">
        <v>53</v>
      </c>
      <c r="MRC105" t="s">
        <v>54</v>
      </c>
      <c r="MRD105">
        <v>5</v>
      </c>
      <c r="MRE105">
        <v>5.1000000000000005</v>
      </c>
      <c r="MRF105">
        <v>9</v>
      </c>
      <c r="MRG105">
        <v>104</v>
      </c>
      <c r="MRH105" t="s">
        <v>267</v>
      </c>
      <c r="MRI105" t="s">
        <v>52</v>
      </c>
      <c r="MRJ105" t="s">
        <v>53</v>
      </c>
      <c r="MRK105" t="s">
        <v>54</v>
      </c>
      <c r="MRL105">
        <v>5</v>
      </c>
      <c r="MRM105">
        <v>5.1000000000000005</v>
      </c>
      <c r="MRN105">
        <v>9</v>
      </c>
      <c r="MRO105">
        <v>104</v>
      </c>
      <c r="MRP105" t="s">
        <v>267</v>
      </c>
      <c r="MRQ105" t="s">
        <v>52</v>
      </c>
      <c r="MRR105" t="s">
        <v>53</v>
      </c>
      <c r="MRS105" t="s">
        <v>54</v>
      </c>
      <c r="MRT105">
        <v>5</v>
      </c>
      <c r="MRU105">
        <v>5.1000000000000005</v>
      </c>
      <c r="MRV105">
        <v>9</v>
      </c>
      <c r="MRW105">
        <v>104</v>
      </c>
      <c r="MRX105" t="s">
        <v>267</v>
      </c>
      <c r="MRY105" t="s">
        <v>52</v>
      </c>
      <c r="MRZ105" t="s">
        <v>53</v>
      </c>
      <c r="MSA105" t="s">
        <v>54</v>
      </c>
      <c r="MSB105">
        <v>5</v>
      </c>
      <c r="MSC105">
        <v>5.1000000000000005</v>
      </c>
      <c r="MSD105">
        <v>9</v>
      </c>
      <c r="MSE105">
        <v>104</v>
      </c>
      <c r="MSF105" t="s">
        <v>267</v>
      </c>
      <c r="MSG105" t="s">
        <v>52</v>
      </c>
      <c r="MSH105" t="s">
        <v>53</v>
      </c>
      <c r="MSI105" t="s">
        <v>54</v>
      </c>
      <c r="MSJ105">
        <v>5</v>
      </c>
      <c r="MSK105">
        <v>5.1000000000000005</v>
      </c>
      <c r="MSL105">
        <v>9</v>
      </c>
      <c r="MSM105">
        <v>104</v>
      </c>
      <c r="MSN105" t="s">
        <v>267</v>
      </c>
      <c r="MSO105" t="s">
        <v>52</v>
      </c>
      <c r="MSP105" t="s">
        <v>53</v>
      </c>
      <c r="MSQ105" t="s">
        <v>54</v>
      </c>
      <c r="MSR105">
        <v>5</v>
      </c>
      <c r="MSS105">
        <v>5.1000000000000005</v>
      </c>
      <c r="MST105">
        <v>9</v>
      </c>
      <c r="MSU105">
        <v>104</v>
      </c>
      <c r="MSV105" t="s">
        <v>267</v>
      </c>
      <c r="MSW105" t="s">
        <v>52</v>
      </c>
      <c r="MSX105" t="s">
        <v>53</v>
      </c>
      <c r="MSY105" t="s">
        <v>54</v>
      </c>
      <c r="MSZ105">
        <v>5</v>
      </c>
      <c r="MTA105">
        <v>5.1000000000000005</v>
      </c>
      <c r="MTB105">
        <v>9</v>
      </c>
      <c r="MTC105">
        <v>104</v>
      </c>
      <c r="MTD105" t="s">
        <v>267</v>
      </c>
      <c r="MTE105" t="s">
        <v>52</v>
      </c>
      <c r="MTF105" t="s">
        <v>53</v>
      </c>
      <c r="MTG105" t="s">
        <v>54</v>
      </c>
      <c r="MTH105">
        <v>5</v>
      </c>
      <c r="MTI105">
        <v>5.1000000000000005</v>
      </c>
      <c r="MTJ105">
        <v>9</v>
      </c>
      <c r="MTK105">
        <v>104</v>
      </c>
      <c r="MTL105" t="s">
        <v>267</v>
      </c>
      <c r="MTM105" t="s">
        <v>52</v>
      </c>
      <c r="MTN105" t="s">
        <v>53</v>
      </c>
      <c r="MTO105" t="s">
        <v>54</v>
      </c>
      <c r="MTP105">
        <v>5</v>
      </c>
      <c r="MTQ105">
        <v>5.1000000000000005</v>
      </c>
      <c r="MTR105">
        <v>9</v>
      </c>
      <c r="MTS105">
        <v>104</v>
      </c>
      <c r="MTT105" t="s">
        <v>267</v>
      </c>
      <c r="MTU105" t="s">
        <v>52</v>
      </c>
      <c r="MTV105" t="s">
        <v>53</v>
      </c>
      <c r="MTW105" t="s">
        <v>54</v>
      </c>
      <c r="MTX105">
        <v>5</v>
      </c>
      <c r="MTY105">
        <v>5.1000000000000005</v>
      </c>
      <c r="MTZ105">
        <v>9</v>
      </c>
      <c r="MUA105">
        <v>104</v>
      </c>
      <c r="MUB105" t="s">
        <v>267</v>
      </c>
      <c r="MUC105" t="s">
        <v>52</v>
      </c>
      <c r="MUD105" t="s">
        <v>53</v>
      </c>
      <c r="MUE105" t="s">
        <v>54</v>
      </c>
      <c r="MUF105">
        <v>5</v>
      </c>
      <c r="MUG105">
        <v>5.1000000000000005</v>
      </c>
      <c r="MUH105">
        <v>9</v>
      </c>
      <c r="MUI105">
        <v>104</v>
      </c>
      <c r="MUJ105" t="s">
        <v>267</v>
      </c>
      <c r="MUK105" t="s">
        <v>52</v>
      </c>
      <c r="MUL105" t="s">
        <v>53</v>
      </c>
      <c r="MUM105" t="s">
        <v>54</v>
      </c>
      <c r="MUN105">
        <v>5</v>
      </c>
      <c r="MUO105">
        <v>5.1000000000000005</v>
      </c>
      <c r="MUP105">
        <v>9</v>
      </c>
      <c r="MUQ105">
        <v>104</v>
      </c>
      <c r="MUR105" t="s">
        <v>267</v>
      </c>
      <c r="MUS105" t="s">
        <v>52</v>
      </c>
      <c r="MUT105" t="s">
        <v>53</v>
      </c>
      <c r="MUU105" t="s">
        <v>54</v>
      </c>
      <c r="MUV105">
        <v>5</v>
      </c>
      <c r="MUW105">
        <v>5.1000000000000005</v>
      </c>
      <c r="MUX105">
        <v>9</v>
      </c>
      <c r="MUY105">
        <v>104</v>
      </c>
      <c r="MUZ105" t="s">
        <v>267</v>
      </c>
      <c r="MVA105" t="s">
        <v>52</v>
      </c>
      <c r="MVB105" t="s">
        <v>53</v>
      </c>
      <c r="MVC105" t="s">
        <v>54</v>
      </c>
      <c r="MVD105">
        <v>5</v>
      </c>
      <c r="MVE105">
        <v>5.1000000000000005</v>
      </c>
      <c r="MVF105">
        <v>9</v>
      </c>
      <c r="MVG105">
        <v>104</v>
      </c>
      <c r="MVH105" t="s">
        <v>267</v>
      </c>
      <c r="MVI105" t="s">
        <v>52</v>
      </c>
      <c r="MVJ105" t="s">
        <v>53</v>
      </c>
      <c r="MVK105" t="s">
        <v>54</v>
      </c>
      <c r="MVL105">
        <v>5</v>
      </c>
      <c r="MVM105">
        <v>5.1000000000000005</v>
      </c>
      <c r="MVN105">
        <v>9</v>
      </c>
      <c r="MVO105">
        <v>104</v>
      </c>
      <c r="MVP105" t="s">
        <v>267</v>
      </c>
      <c r="MVQ105" t="s">
        <v>52</v>
      </c>
      <c r="MVR105" t="s">
        <v>53</v>
      </c>
      <c r="MVS105" t="s">
        <v>54</v>
      </c>
      <c r="MVT105">
        <v>5</v>
      </c>
      <c r="MVU105">
        <v>5.1000000000000005</v>
      </c>
      <c r="MVV105">
        <v>9</v>
      </c>
      <c r="MVW105">
        <v>104</v>
      </c>
      <c r="MVX105" t="s">
        <v>267</v>
      </c>
      <c r="MVY105" t="s">
        <v>52</v>
      </c>
      <c r="MVZ105" t="s">
        <v>53</v>
      </c>
      <c r="MWA105" t="s">
        <v>54</v>
      </c>
      <c r="MWB105">
        <v>5</v>
      </c>
      <c r="MWC105">
        <v>5.1000000000000005</v>
      </c>
      <c r="MWD105">
        <v>9</v>
      </c>
      <c r="MWE105">
        <v>104</v>
      </c>
      <c r="MWF105" t="s">
        <v>267</v>
      </c>
      <c r="MWG105" t="s">
        <v>52</v>
      </c>
      <c r="MWH105" t="s">
        <v>53</v>
      </c>
      <c r="MWI105" t="s">
        <v>54</v>
      </c>
      <c r="MWJ105">
        <v>5</v>
      </c>
      <c r="MWK105">
        <v>5.1000000000000005</v>
      </c>
      <c r="MWL105">
        <v>9</v>
      </c>
      <c r="MWM105">
        <v>104</v>
      </c>
      <c r="MWN105" t="s">
        <v>267</v>
      </c>
      <c r="MWO105" t="s">
        <v>52</v>
      </c>
      <c r="MWP105" t="s">
        <v>53</v>
      </c>
      <c r="MWQ105" t="s">
        <v>54</v>
      </c>
      <c r="MWR105">
        <v>5</v>
      </c>
      <c r="MWS105">
        <v>5.1000000000000005</v>
      </c>
      <c r="MWT105">
        <v>9</v>
      </c>
      <c r="MWU105">
        <v>104</v>
      </c>
      <c r="MWV105" t="s">
        <v>267</v>
      </c>
      <c r="MWW105" t="s">
        <v>52</v>
      </c>
      <c r="MWX105" t="s">
        <v>53</v>
      </c>
      <c r="MWY105" t="s">
        <v>54</v>
      </c>
      <c r="MWZ105">
        <v>5</v>
      </c>
      <c r="MXA105">
        <v>5.1000000000000005</v>
      </c>
      <c r="MXB105">
        <v>9</v>
      </c>
      <c r="MXC105">
        <v>104</v>
      </c>
      <c r="MXD105" t="s">
        <v>267</v>
      </c>
      <c r="MXE105" t="s">
        <v>52</v>
      </c>
      <c r="MXF105" t="s">
        <v>53</v>
      </c>
      <c r="MXG105" t="s">
        <v>54</v>
      </c>
      <c r="MXH105">
        <v>5</v>
      </c>
      <c r="MXI105">
        <v>5.1000000000000005</v>
      </c>
      <c r="MXJ105">
        <v>9</v>
      </c>
      <c r="MXK105">
        <v>104</v>
      </c>
      <c r="MXL105" t="s">
        <v>267</v>
      </c>
      <c r="MXM105" t="s">
        <v>52</v>
      </c>
      <c r="MXN105" t="s">
        <v>53</v>
      </c>
      <c r="MXO105" t="s">
        <v>54</v>
      </c>
      <c r="MXP105">
        <v>5</v>
      </c>
      <c r="MXQ105">
        <v>5.1000000000000005</v>
      </c>
      <c r="MXR105">
        <v>9</v>
      </c>
      <c r="MXS105">
        <v>104</v>
      </c>
      <c r="MXT105" t="s">
        <v>267</v>
      </c>
      <c r="MXU105" t="s">
        <v>52</v>
      </c>
      <c r="MXV105" t="s">
        <v>53</v>
      </c>
      <c r="MXW105" t="s">
        <v>54</v>
      </c>
      <c r="MXX105">
        <v>5</v>
      </c>
      <c r="MXY105">
        <v>5.1000000000000005</v>
      </c>
      <c r="MXZ105">
        <v>9</v>
      </c>
      <c r="MYA105">
        <v>104</v>
      </c>
      <c r="MYB105" t="s">
        <v>267</v>
      </c>
      <c r="MYC105" t="s">
        <v>52</v>
      </c>
      <c r="MYD105" t="s">
        <v>53</v>
      </c>
      <c r="MYE105" t="s">
        <v>54</v>
      </c>
      <c r="MYF105">
        <v>5</v>
      </c>
      <c r="MYG105">
        <v>5.1000000000000005</v>
      </c>
      <c r="MYH105">
        <v>9</v>
      </c>
      <c r="MYI105">
        <v>104</v>
      </c>
      <c r="MYJ105" t="s">
        <v>267</v>
      </c>
      <c r="MYK105" t="s">
        <v>52</v>
      </c>
      <c r="MYL105" t="s">
        <v>53</v>
      </c>
      <c r="MYM105" t="s">
        <v>54</v>
      </c>
      <c r="MYN105">
        <v>5</v>
      </c>
      <c r="MYO105">
        <v>5.1000000000000005</v>
      </c>
      <c r="MYP105">
        <v>9</v>
      </c>
      <c r="MYQ105">
        <v>104</v>
      </c>
      <c r="MYR105" t="s">
        <v>267</v>
      </c>
      <c r="MYS105" t="s">
        <v>52</v>
      </c>
      <c r="MYT105" t="s">
        <v>53</v>
      </c>
      <c r="MYU105" t="s">
        <v>54</v>
      </c>
      <c r="MYV105">
        <v>5</v>
      </c>
      <c r="MYW105">
        <v>5.1000000000000005</v>
      </c>
      <c r="MYX105">
        <v>9</v>
      </c>
      <c r="MYY105">
        <v>104</v>
      </c>
      <c r="MYZ105" t="s">
        <v>267</v>
      </c>
      <c r="MZA105" t="s">
        <v>52</v>
      </c>
      <c r="MZB105" t="s">
        <v>53</v>
      </c>
      <c r="MZC105" t="s">
        <v>54</v>
      </c>
      <c r="MZD105">
        <v>5</v>
      </c>
      <c r="MZE105">
        <v>5.1000000000000005</v>
      </c>
      <c r="MZF105">
        <v>9</v>
      </c>
      <c r="MZG105">
        <v>104</v>
      </c>
      <c r="MZH105" t="s">
        <v>267</v>
      </c>
      <c r="MZI105" t="s">
        <v>52</v>
      </c>
      <c r="MZJ105" t="s">
        <v>53</v>
      </c>
      <c r="MZK105" t="s">
        <v>54</v>
      </c>
      <c r="MZL105">
        <v>5</v>
      </c>
      <c r="MZM105">
        <v>5.1000000000000005</v>
      </c>
      <c r="MZN105">
        <v>9</v>
      </c>
      <c r="MZO105">
        <v>104</v>
      </c>
      <c r="MZP105" t="s">
        <v>267</v>
      </c>
      <c r="MZQ105" t="s">
        <v>52</v>
      </c>
      <c r="MZR105" t="s">
        <v>53</v>
      </c>
      <c r="MZS105" t="s">
        <v>54</v>
      </c>
      <c r="MZT105">
        <v>5</v>
      </c>
      <c r="MZU105">
        <v>5.1000000000000005</v>
      </c>
      <c r="MZV105">
        <v>9</v>
      </c>
      <c r="MZW105">
        <v>104</v>
      </c>
      <c r="MZX105" t="s">
        <v>267</v>
      </c>
      <c r="MZY105" t="s">
        <v>52</v>
      </c>
      <c r="MZZ105" t="s">
        <v>53</v>
      </c>
      <c r="NAA105" t="s">
        <v>54</v>
      </c>
      <c r="NAB105">
        <v>5</v>
      </c>
      <c r="NAC105">
        <v>5.1000000000000005</v>
      </c>
      <c r="NAD105">
        <v>9</v>
      </c>
      <c r="NAE105">
        <v>104</v>
      </c>
      <c r="NAF105" t="s">
        <v>267</v>
      </c>
      <c r="NAG105" t="s">
        <v>52</v>
      </c>
      <c r="NAH105" t="s">
        <v>53</v>
      </c>
      <c r="NAI105" t="s">
        <v>54</v>
      </c>
      <c r="NAJ105">
        <v>5</v>
      </c>
      <c r="NAK105">
        <v>5.1000000000000005</v>
      </c>
      <c r="NAL105">
        <v>9</v>
      </c>
      <c r="NAM105">
        <v>104</v>
      </c>
      <c r="NAN105" t="s">
        <v>267</v>
      </c>
      <c r="NAO105" t="s">
        <v>52</v>
      </c>
      <c r="NAP105" t="s">
        <v>53</v>
      </c>
      <c r="NAQ105" t="s">
        <v>54</v>
      </c>
      <c r="NAR105">
        <v>5</v>
      </c>
      <c r="NAS105">
        <v>5.1000000000000005</v>
      </c>
      <c r="NAT105">
        <v>9</v>
      </c>
      <c r="NAU105">
        <v>104</v>
      </c>
      <c r="NAV105" t="s">
        <v>267</v>
      </c>
      <c r="NAW105" t="s">
        <v>52</v>
      </c>
      <c r="NAX105" t="s">
        <v>53</v>
      </c>
      <c r="NAY105" t="s">
        <v>54</v>
      </c>
      <c r="NAZ105">
        <v>5</v>
      </c>
      <c r="NBA105">
        <v>5.1000000000000005</v>
      </c>
      <c r="NBB105">
        <v>9</v>
      </c>
      <c r="NBC105">
        <v>104</v>
      </c>
      <c r="NBD105" t="s">
        <v>267</v>
      </c>
      <c r="NBE105" t="s">
        <v>52</v>
      </c>
      <c r="NBF105" t="s">
        <v>53</v>
      </c>
      <c r="NBG105" t="s">
        <v>54</v>
      </c>
      <c r="NBH105">
        <v>5</v>
      </c>
      <c r="NBI105">
        <v>5.1000000000000005</v>
      </c>
      <c r="NBJ105">
        <v>9</v>
      </c>
      <c r="NBK105">
        <v>104</v>
      </c>
      <c r="NBL105" t="s">
        <v>267</v>
      </c>
      <c r="NBM105" t="s">
        <v>52</v>
      </c>
      <c r="NBN105" t="s">
        <v>53</v>
      </c>
      <c r="NBO105" t="s">
        <v>54</v>
      </c>
      <c r="NBP105">
        <v>5</v>
      </c>
      <c r="NBQ105">
        <v>5.1000000000000005</v>
      </c>
      <c r="NBR105">
        <v>9</v>
      </c>
      <c r="NBS105">
        <v>104</v>
      </c>
      <c r="NBT105" t="s">
        <v>267</v>
      </c>
      <c r="NBU105" t="s">
        <v>52</v>
      </c>
      <c r="NBV105" t="s">
        <v>53</v>
      </c>
      <c r="NBW105" t="s">
        <v>54</v>
      </c>
      <c r="NBX105">
        <v>5</v>
      </c>
      <c r="NBY105">
        <v>5.1000000000000005</v>
      </c>
      <c r="NBZ105">
        <v>9</v>
      </c>
      <c r="NCA105">
        <v>104</v>
      </c>
      <c r="NCB105" t="s">
        <v>267</v>
      </c>
      <c r="NCC105" t="s">
        <v>52</v>
      </c>
      <c r="NCD105" t="s">
        <v>53</v>
      </c>
      <c r="NCE105" t="s">
        <v>54</v>
      </c>
      <c r="NCF105">
        <v>5</v>
      </c>
      <c r="NCG105">
        <v>5.1000000000000005</v>
      </c>
      <c r="NCH105">
        <v>9</v>
      </c>
      <c r="NCI105">
        <v>104</v>
      </c>
      <c r="NCJ105" t="s">
        <v>267</v>
      </c>
      <c r="NCK105" t="s">
        <v>52</v>
      </c>
      <c r="NCL105" t="s">
        <v>53</v>
      </c>
      <c r="NCM105" t="s">
        <v>54</v>
      </c>
      <c r="NCN105">
        <v>5</v>
      </c>
      <c r="NCO105">
        <v>5.1000000000000005</v>
      </c>
      <c r="NCP105">
        <v>9</v>
      </c>
      <c r="NCQ105">
        <v>104</v>
      </c>
      <c r="NCR105" t="s">
        <v>267</v>
      </c>
      <c r="NCS105" t="s">
        <v>52</v>
      </c>
      <c r="NCT105" t="s">
        <v>53</v>
      </c>
      <c r="NCU105" t="s">
        <v>54</v>
      </c>
      <c r="NCV105">
        <v>5</v>
      </c>
      <c r="NCW105">
        <v>5.1000000000000005</v>
      </c>
      <c r="NCX105">
        <v>9</v>
      </c>
      <c r="NCY105">
        <v>104</v>
      </c>
      <c r="NCZ105" t="s">
        <v>267</v>
      </c>
      <c r="NDA105" t="s">
        <v>52</v>
      </c>
      <c r="NDB105" t="s">
        <v>53</v>
      </c>
      <c r="NDC105" t="s">
        <v>54</v>
      </c>
      <c r="NDD105">
        <v>5</v>
      </c>
      <c r="NDE105">
        <v>5.1000000000000005</v>
      </c>
      <c r="NDF105">
        <v>9</v>
      </c>
      <c r="NDG105">
        <v>104</v>
      </c>
      <c r="NDH105" t="s">
        <v>267</v>
      </c>
      <c r="NDI105" t="s">
        <v>52</v>
      </c>
      <c r="NDJ105" t="s">
        <v>53</v>
      </c>
      <c r="NDK105" t="s">
        <v>54</v>
      </c>
      <c r="NDL105">
        <v>5</v>
      </c>
      <c r="NDM105">
        <v>5.1000000000000005</v>
      </c>
      <c r="NDN105">
        <v>9</v>
      </c>
      <c r="NDO105">
        <v>104</v>
      </c>
      <c r="NDP105" t="s">
        <v>267</v>
      </c>
      <c r="NDQ105" t="s">
        <v>52</v>
      </c>
      <c r="NDR105" t="s">
        <v>53</v>
      </c>
      <c r="NDS105" t="s">
        <v>54</v>
      </c>
      <c r="NDT105">
        <v>5</v>
      </c>
      <c r="NDU105">
        <v>5.1000000000000005</v>
      </c>
      <c r="NDV105">
        <v>9</v>
      </c>
      <c r="NDW105">
        <v>104</v>
      </c>
      <c r="NDX105" t="s">
        <v>267</v>
      </c>
      <c r="NDY105" t="s">
        <v>52</v>
      </c>
      <c r="NDZ105" t="s">
        <v>53</v>
      </c>
      <c r="NEA105" t="s">
        <v>54</v>
      </c>
      <c r="NEB105">
        <v>5</v>
      </c>
      <c r="NEC105">
        <v>5.1000000000000005</v>
      </c>
      <c r="NED105">
        <v>9</v>
      </c>
      <c r="NEE105">
        <v>104</v>
      </c>
      <c r="NEF105" t="s">
        <v>267</v>
      </c>
      <c r="NEG105" t="s">
        <v>52</v>
      </c>
      <c r="NEH105" t="s">
        <v>53</v>
      </c>
      <c r="NEI105" t="s">
        <v>54</v>
      </c>
      <c r="NEJ105">
        <v>5</v>
      </c>
      <c r="NEK105">
        <v>5.1000000000000005</v>
      </c>
      <c r="NEL105">
        <v>9</v>
      </c>
      <c r="NEM105">
        <v>104</v>
      </c>
      <c r="NEN105" t="s">
        <v>267</v>
      </c>
      <c r="NEO105" t="s">
        <v>52</v>
      </c>
      <c r="NEP105" t="s">
        <v>53</v>
      </c>
      <c r="NEQ105" t="s">
        <v>54</v>
      </c>
      <c r="NER105">
        <v>5</v>
      </c>
      <c r="NES105">
        <v>5.1000000000000005</v>
      </c>
      <c r="NET105">
        <v>9</v>
      </c>
      <c r="NEU105">
        <v>104</v>
      </c>
      <c r="NEV105" t="s">
        <v>267</v>
      </c>
      <c r="NEW105" t="s">
        <v>52</v>
      </c>
      <c r="NEX105" t="s">
        <v>53</v>
      </c>
      <c r="NEY105" t="s">
        <v>54</v>
      </c>
      <c r="NEZ105">
        <v>5</v>
      </c>
      <c r="NFA105">
        <v>5.1000000000000005</v>
      </c>
      <c r="NFB105">
        <v>9</v>
      </c>
      <c r="NFC105">
        <v>104</v>
      </c>
      <c r="NFD105" t="s">
        <v>267</v>
      </c>
      <c r="NFE105" t="s">
        <v>52</v>
      </c>
      <c r="NFF105" t="s">
        <v>53</v>
      </c>
      <c r="NFG105" t="s">
        <v>54</v>
      </c>
      <c r="NFH105">
        <v>5</v>
      </c>
      <c r="NFI105">
        <v>5.1000000000000005</v>
      </c>
      <c r="NFJ105">
        <v>9</v>
      </c>
      <c r="NFK105">
        <v>104</v>
      </c>
      <c r="NFL105" t="s">
        <v>267</v>
      </c>
      <c r="NFM105" t="s">
        <v>52</v>
      </c>
      <c r="NFN105" t="s">
        <v>53</v>
      </c>
      <c r="NFO105" t="s">
        <v>54</v>
      </c>
      <c r="NFP105">
        <v>5</v>
      </c>
      <c r="NFQ105">
        <v>5.1000000000000005</v>
      </c>
      <c r="NFR105">
        <v>9</v>
      </c>
      <c r="NFS105">
        <v>104</v>
      </c>
      <c r="NFT105" t="s">
        <v>267</v>
      </c>
      <c r="NFU105" t="s">
        <v>52</v>
      </c>
      <c r="NFV105" t="s">
        <v>53</v>
      </c>
      <c r="NFW105" t="s">
        <v>54</v>
      </c>
      <c r="NFX105">
        <v>5</v>
      </c>
      <c r="NFY105">
        <v>5.1000000000000005</v>
      </c>
      <c r="NFZ105">
        <v>9</v>
      </c>
      <c r="NGA105">
        <v>104</v>
      </c>
      <c r="NGB105" t="s">
        <v>267</v>
      </c>
      <c r="NGC105" t="s">
        <v>52</v>
      </c>
      <c r="NGD105" t="s">
        <v>53</v>
      </c>
      <c r="NGE105" t="s">
        <v>54</v>
      </c>
      <c r="NGF105">
        <v>5</v>
      </c>
      <c r="NGG105">
        <v>5.1000000000000005</v>
      </c>
      <c r="NGH105">
        <v>9</v>
      </c>
      <c r="NGI105">
        <v>104</v>
      </c>
      <c r="NGJ105" t="s">
        <v>267</v>
      </c>
      <c r="NGK105" t="s">
        <v>52</v>
      </c>
      <c r="NGL105" t="s">
        <v>53</v>
      </c>
      <c r="NGM105" t="s">
        <v>54</v>
      </c>
      <c r="NGN105">
        <v>5</v>
      </c>
      <c r="NGO105">
        <v>5.1000000000000005</v>
      </c>
      <c r="NGP105">
        <v>9</v>
      </c>
      <c r="NGQ105">
        <v>104</v>
      </c>
      <c r="NGR105" t="s">
        <v>267</v>
      </c>
      <c r="NGS105" t="s">
        <v>52</v>
      </c>
      <c r="NGT105" t="s">
        <v>53</v>
      </c>
      <c r="NGU105" t="s">
        <v>54</v>
      </c>
      <c r="NGV105">
        <v>5</v>
      </c>
      <c r="NGW105">
        <v>5.1000000000000005</v>
      </c>
      <c r="NGX105">
        <v>9</v>
      </c>
      <c r="NGY105">
        <v>104</v>
      </c>
      <c r="NGZ105" t="s">
        <v>267</v>
      </c>
      <c r="NHA105" t="s">
        <v>52</v>
      </c>
      <c r="NHB105" t="s">
        <v>53</v>
      </c>
      <c r="NHC105" t="s">
        <v>54</v>
      </c>
      <c r="NHD105">
        <v>5</v>
      </c>
      <c r="NHE105">
        <v>5.1000000000000005</v>
      </c>
      <c r="NHF105">
        <v>9</v>
      </c>
      <c r="NHG105">
        <v>104</v>
      </c>
      <c r="NHH105" t="s">
        <v>267</v>
      </c>
      <c r="NHI105" t="s">
        <v>52</v>
      </c>
      <c r="NHJ105" t="s">
        <v>53</v>
      </c>
      <c r="NHK105" t="s">
        <v>54</v>
      </c>
      <c r="NHL105">
        <v>5</v>
      </c>
      <c r="NHM105">
        <v>5.1000000000000005</v>
      </c>
      <c r="NHN105">
        <v>9</v>
      </c>
      <c r="NHO105">
        <v>104</v>
      </c>
      <c r="NHP105" t="s">
        <v>267</v>
      </c>
      <c r="NHQ105" t="s">
        <v>52</v>
      </c>
      <c r="NHR105" t="s">
        <v>53</v>
      </c>
      <c r="NHS105" t="s">
        <v>54</v>
      </c>
      <c r="NHT105">
        <v>5</v>
      </c>
      <c r="NHU105">
        <v>5.1000000000000005</v>
      </c>
      <c r="NHV105">
        <v>9</v>
      </c>
      <c r="NHW105">
        <v>104</v>
      </c>
      <c r="NHX105" t="s">
        <v>267</v>
      </c>
      <c r="NHY105" t="s">
        <v>52</v>
      </c>
      <c r="NHZ105" t="s">
        <v>53</v>
      </c>
      <c r="NIA105" t="s">
        <v>54</v>
      </c>
      <c r="NIB105">
        <v>5</v>
      </c>
      <c r="NIC105">
        <v>5.1000000000000005</v>
      </c>
      <c r="NID105">
        <v>9</v>
      </c>
      <c r="NIE105">
        <v>104</v>
      </c>
      <c r="NIF105" t="s">
        <v>267</v>
      </c>
      <c r="NIG105" t="s">
        <v>52</v>
      </c>
      <c r="NIH105" t="s">
        <v>53</v>
      </c>
      <c r="NII105" t="s">
        <v>54</v>
      </c>
      <c r="NIJ105">
        <v>5</v>
      </c>
      <c r="NIK105">
        <v>5.1000000000000005</v>
      </c>
      <c r="NIL105">
        <v>9</v>
      </c>
      <c r="NIM105">
        <v>104</v>
      </c>
      <c r="NIN105" t="s">
        <v>267</v>
      </c>
      <c r="NIO105" t="s">
        <v>52</v>
      </c>
      <c r="NIP105" t="s">
        <v>53</v>
      </c>
      <c r="NIQ105" t="s">
        <v>54</v>
      </c>
      <c r="NIR105">
        <v>5</v>
      </c>
      <c r="NIS105">
        <v>5.1000000000000005</v>
      </c>
      <c r="NIT105">
        <v>9</v>
      </c>
      <c r="NIU105">
        <v>104</v>
      </c>
      <c r="NIV105" t="s">
        <v>267</v>
      </c>
      <c r="NIW105" t="s">
        <v>52</v>
      </c>
      <c r="NIX105" t="s">
        <v>53</v>
      </c>
      <c r="NIY105" t="s">
        <v>54</v>
      </c>
      <c r="NIZ105">
        <v>5</v>
      </c>
      <c r="NJA105">
        <v>5.1000000000000005</v>
      </c>
      <c r="NJB105">
        <v>9</v>
      </c>
      <c r="NJC105">
        <v>104</v>
      </c>
      <c r="NJD105" t="s">
        <v>267</v>
      </c>
      <c r="NJE105" t="s">
        <v>52</v>
      </c>
      <c r="NJF105" t="s">
        <v>53</v>
      </c>
      <c r="NJG105" t="s">
        <v>54</v>
      </c>
      <c r="NJH105">
        <v>5</v>
      </c>
      <c r="NJI105">
        <v>5.1000000000000005</v>
      </c>
      <c r="NJJ105">
        <v>9</v>
      </c>
      <c r="NJK105">
        <v>104</v>
      </c>
      <c r="NJL105" t="s">
        <v>267</v>
      </c>
      <c r="NJM105" t="s">
        <v>52</v>
      </c>
      <c r="NJN105" t="s">
        <v>53</v>
      </c>
      <c r="NJO105" t="s">
        <v>54</v>
      </c>
      <c r="NJP105">
        <v>5</v>
      </c>
      <c r="NJQ105">
        <v>5.1000000000000005</v>
      </c>
      <c r="NJR105">
        <v>9</v>
      </c>
      <c r="NJS105">
        <v>104</v>
      </c>
      <c r="NJT105" t="s">
        <v>267</v>
      </c>
      <c r="NJU105" t="s">
        <v>52</v>
      </c>
      <c r="NJV105" t="s">
        <v>53</v>
      </c>
      <c r="NJW105" t="s">
        <v>54</v>
      </c>
      <c r="NJX105">
        <v>5</v>
      </c>
      <c r="NJY105">
        <v>5.1000000000000005</v>
      </c>
      <c r="NJZ105">
        <v>9</v>
      </c>
      <c r="NKA105">
        <v>104</v>
      </c>
      <c r="NKB105" t="s">
        <v>267</v>
      </c>
      <c r="NKC105" t="s">
        <v>52</v>
      </c>
      <c r="NKD105" t="s">
        <v>53</v>
      </c>
      <c r="NKE105" t="s">
        <v>54</v>
      </c>
      <c r="NKF105">
        <v>5</v>
      </c>
      <c r="NKG105">
        <v>5.1000000000000005</v>
      </c>
      <c r="NKH105">
        <v>9</v>
      </c>
      <c r="NKI105">
        <v>104</v>
      </c>
      <c r="NKJ105" t="s">
        <v>267</v>
      </c>
      <c r="NKK105" t="s">
        <v>52</v>
      </c>
      <c r="NKL105" t="s">
        <v>53</v>
      </c>
      <c r="NKM105" t="s">
        <v>54</v>
      </c>
      <c r="NKN105">
        <v>5</v>
      </c>
      <c r="NKO105">
        <v>5.1000000000000005</v>
      </c>
      <c r="NKP105">
        <v>9</v>
      </c>
      <c r="NKQ105">
        <v>104</v>
      </c>
      <c r="NKR105" t="s">
        <v>267</v>
      </c>
      <c r="NKS105" t="s">
        <v>52</v>
      </c>
      <c r="NKT105" t="s">
        <v>53</v>
      </c>
      <c r="NKU105" t="s">
        <v>54</v>
      </c>
      <c r="NKV105">
        <v>5</v>
      </c>
      <c r="NKW105">
        <v>5.1000000000000005</v>
      </c>
      <c r="NKX105">
        <v>9</v>
      </c>
      <c r="NKY105">
        <v>104</v>
      </c>
      <c r="NKZ105" t="s">
        <v>267</v>
      </c>
      <c r="NLA105" t="s">
        <v>52</v>
      </c>
      <c r="NLB105" t="s">
        <v>53</v>
      </c>
      <c r="NLC105" t="s">
        <v>54</v>
      </c>
      <c r="NLD105">
        <v>5</v>
      </c>
      <c r="NLE105">
        <v>5.1000000000000005</v>
      </c>
      <c r="NLF105">
        <v>9</v>
      </c>
      <c r="NLG105">
        <v>104</v>
      </c>
      <c r="NLH105" t="s">
        <v>267</v>
      </c>
      <c r="NLI105" t="s">
        <v>52</v>
      </c>
      <c r="NLJ105" t="s">
        <v>53</v>
      </c>
      <c r="NLK105" t="s">
        <v>54</v>
      </c>
      <c r="NLL105">
        <v>5</v>
      </c>
      <c r="NLM105">
        <v>5.1000000000000005</v>
      </c>
      <c r="NLN105">
        <v>9</v>
      </c>
      <c r="NLO105">
        <v>104</v>
      </c>
      <c r="NLP105" t="s">
        <v>267</v>
      </c>
      <c r="NLQ105" t="s">
        <v>52</v>
      </c>
      <c r="NLR105" t="s">
        <v>53</v>
      </c>
      <c r="NLS105" t="s">
        <v>54</v>
      </c>
      <c r="NLT105">
        <v>5</v>
      </c>
      <c r="NLU105">
        <v>5.1000000000000005</v>
      </c>
      <c r="NLV105">
        <v>9</v>
      </c>
      <c r="NLW105">
        <v>104</v>
      </c>
      <c r="NLX105" t="s">
        <v>267</v>
      </c>
      <c r="NLY105" t="s">
        <v>52</v>
      </c>
      <c r="NLZ105" t="s">
        <v>53</v>
      </c>
      <c r="NMA105" t="s">
        <v>54</v>
      </c>
      <c r="NMB105">
        <v>5</v>
      </c>
      <c r="NMC105">
        <v>5.1000000000000005</v>
      </c>
      <c r="NMD105">
        <v>9</v>
      </c>
      <c r="NME105">
        <v>104</v>
      </c>
      <c r="NMF105" t="s">
        <v>267</v>
      </c>
      <c r="NMG105" t="s">
        <v>52</v>
      </c>
      <c r="NMH105" t="s">
        <v>53</v>
      </c>
      <c r="NMI105" t="s">
        <v>54</v>
      </c>
      <c r="NMJ105">
        <v>5</v>
      </c>
      <c r="NMK105">
        <v>5.1000000000000005</v>
      </c>
      <c r="NML105">
        <v>9</v>
      </c>
      <c r="NMM105">
        <v>104</v>
      </c>
      <c r="NMN105" t="s">
        <v>267</v>
      </c>
      <c r="NMO105" t="s">
        <v>52</v>
      </c>
      <c r="NMP105" t="s">
        <v>53</v>
      </c>
      <c r="NMQ105" t="s">
        <v>54</v>
      </c>
      <c r="NMR105">
        <v>5</v>
      </c>
      <c r="NMS105">
        <v>5.1000000000000005</v>
      </c>
      <c r="NMT105">
        <v>9</v>
      </c>
      <c r="NMU105">
        <v>104</v>
      </c>
      <c r="NMV105" t="s">
        <v>267</v>
      </c>
      <c r="NMW105" t="s">
        <v>52</v>
      </c>
      <c r="NMX105" t="s">
        <v>53</v>
      </c>
      <c r="NMY105" t="s">
        <v>54</v>
      </c>
      <c r="NMZ105">
        <v>5</v>
      </c>
      <c r="NNA105">
        <v>5.1000000000000005</v>
      </c>
      <c r="NNB105">
        <v>9</v>
      </c>
      <c r="NNC105">
        <v>104</v>
      </c>
      <c r="NND105" t="s">
        <v>267</v>
      </c>
      <c r="NNE105" t="s">
        <v>52</v>
      </c>
      <c r="NNF105" t="s">
        <v>53</v>
      </c>
      <c r="NNG105" t="s">
        <v>54</v>
      </c>
      <c r="NNH105">
        <v>5</v>
      </c>
      <c r="NNI105">
        <v>5.1000000000000005</v>
      </c>
      <c r="NNJ105">
        <v>9</v>
      </c>
      <c r="NNK105">
        <v>104</v>
      </c>
      <c r="NNL105" t="s">
        <v>267</v>
      </c>
      <c r="NNM105" t="s">
        <v>52</v>
      </c>
      <c r="NNN105" t="s">
        <v>53</v>
      </c>
      <c r="NNO105" t="s">
        <v>54</v>
      </c>
      <c r="NNP105">
        <v>5</v>
      </c>
      <c r="NNQ105">
        <v>5.1000000000000005</v>
      </c>
      <c r="NNR105">
        <v>9</v>
      </c>
      <c r="NNS105">
        <v>104</v>
      </c>
      <c r="NNT105" t="s">
        <v>267</v>
      </c>
      <c r="NNU105" t="s">
        <v>52</v>
      </c>
      <c r="NNV105" t="s">
        <v>53</v>
      </c>
      <c r="NNW105" t="s">
        <v>54</v>
      </c>
      <c r="NNX105">
        <v>5</v>
      </c>
      <c r="NNY105">
        <v>5.1000000000000005</v>
      </c>
      <c r="NNZ105">
        <v>9</v>
      </c>
      <c r="NOA105">
        <v>104</v>
      </c>
      <c r="NOB105" t="s">
        <v>267</v>
      </c>
      <c r="NOC105" t="s">
        <v>52</v>
      </c>
      <c r="NOD105" t="s">
        <v>53</v>
      </c>
      <c r="NOE105" t="s">
        <v>54</v>
      </c>
      <c r="NOF105">
        <v>5</v>
      </c>
      <c r="NOG105">
        <v>5.1000000000000005</v>
      </c>
      <c r="NOH105">
        <v>9</v>
      </c>
      <c r="NOI105">
        <v>104</v>
      </c>
      <c r="NOJ105" t="s">
        <v>267</v>
      </c>
      <c r="NOK105" t="s">
        <v>52</v>
      </c>
      <c r="NOL105" t="s">
        <v>53</v>
      </c>
      <c r="NOM105" t="s">
        <v>54</v>
      </c>
      <c r="NON105">
        <v>5</v>
      </c>
      <c r="NOO105">
        <v>5.1000000000000005</v>
      </c>
      <c r="NOP105">
        <v>9</v>
      </c>
      <c r="NOQ105">
        <v>104</v>
      </c>
      <c r="NOR105" t="s">
        <v>267</v>
      </c>
      <c r="NOS105" t="s">
        <v>52</v>
      </c>
      <c r="NOT105" t="s">
        <v>53</v>
      </c>
      <c r="NOU105" t="s">
        <v>54</v>
      </c>
      <c r="NOV105">
        <v>5</v>
      </c>
      <c r="NOW105">
        <v>5.1000000000000005</v>
      </c>
      <c r="NOX105">
        <v>9</v>
      </c>
      <c r="NOY105">
        <v>104</v>
      </c>
      <c r="NOZ105" t="s">
        <v>267</v>
      </c>
      <c r="NPA105" t="s">
        <v>52</v>
      </c>
      <c r="NPB105" t="s">
        <v>53</v>
      </c>
      <c r="NPC105" t="s">
        <v>54</v>
      </c>
      <c r="NPD105">
        <v>5</v>
      </c>
      <c r="NPE105">
        <v>5.1000000000000005</v>
      </c>
      <c r="NPF105">
        <v>9</v>
      </c>
      <c r="NPG105">
        <v>104</v>
      </c>
      <c r="NPH105" t="s">
        <v>267</v>
      </c>
      <c r="NPI105" t="s">
        <v>52</v>
      </c>
      <c r="NPJ105" t="s">
        <v>53</v>
      </c>
      <c r="NPK105" t="s">
        <v>54</v>
      </c>
      <c r="NPL105">
        <v>5</v>
      </c>
      <c r="NPM105">
        <v>5.1000000000000005</v>
      </c>
      <c r="NPN105">
        <v>9</v>
      </c>
      <c r="NPO105">
        <v>104</v>
      </c>
      <c r="NPP105" t="s">
        <v>267</v>
      </c>
      <c r="NPQ105" t="s">
        <v>52</v>
      </c>
      <c r="NPR105" t="s">
        <v>53</v>
      </c>
      <c r="NPS105" t="s">
        <v>54</v>
      </c>
      <c r="NPT105">
        <v>5</v>
      </c>
      <c r="NPU105">
        <v>5.1000000000000005</v>
      </c>
      <c r="NPV105">
        <v>9</v>
      </c>
      <c r="NPW105">
        <v>104</v>
      </c>
      <c r="NPX105" t="s">
        <v>267</v>
      </c>
      <c r="NPY105" t="s">
        <v>52</v>
      </c>
      <c r="NPZ105" t="s">
        <v>53</v>
      </c>
      <c r="NQA105" t="s">
        <v>54</v>
      </c>
      <c r="NQB105">
        <v>5</v>
      </c>
      <c r="NQC105">
        <v>5.1000000000000005</v>
      </c>
      <c r="NQD105">
        <v>9</v>
      </c>
      <c r="NQE105">
        <v>104</v>
      </c>
      <c r="NQF105" t="s">
        <v>267</v>
      </c>
      <c r="NQG105" t="s">
        <v>52</v>
      </c>
      <c r="NQH105" t="s">
        <v>53</v>
      </c>
      <c r="NQI105" t="s">
        <v>54</v>
      </c>
      <c r="NQJ105">
        <v>5</v>
      </c>
      <c r="NQK105">
        <v>5.1000000000000005</v>
      </c>
      <c r="NQL105">
        <v>9</v>
      </c>
      <c r="NQM105">
        <v>104</v>
      </c>
      <c r="NQN105" t="s">
        <v>267</v>
      </c>
      <c r="NQO105" t="s">
        <v>52</v>
      </c>
      <c r="NQP105" t="s">
        <v>53</v>
      </c>
      <c r="NQQ105" t="s">
        <v>54</v>
      </c>
      <c r="NQR105">
        <v>5</v>
      </c>
      <c r="NQS105">
        <v>5.1000000000000005</v>
      </c>
      <c r="NQT105">
        <v>9</v>
      </c>
      <c r="NQU105">
        <v>104</v>
      </c>
      <c r="NQV105" t="s">
        <v>267</v>
      </c>
      <c r="NQW105" t="s">
        <v>52</v>
      </c>
      <c r="NQX105" t="s">
        <v>53</v>
      </c>
      <c r="NQY105" t="s">
        <v>54</v>
      </c>
      <c r="NQZ105">
        <v>5</v>
      </c>
      <c r="NRA105">
        <v>5.1000000000000005</v>
      </c>
      <c r="NRB105">
        <v>9</v>
      </c>
      <c r="NRC105">
        <v>104</v>
      </c>
      <c r="NRD105" t="s">
        <v>267</v>
      </c>
      <c r="NRE105" t="s">
        <v>52</v>
      </c>
      <c r="NRF105" t="s">
        <v>53</v>
      </c>
      <c r="NRG105" t="s">
        <v>54</v>
      </c>
      <c r="NRH105">
        <v>5</v>
      </c>
      <c r="NRI105">
        <v>5.1000000000000005</v>
      </c>
      <c r="NRJ105">
        <v>9</v>
      </c>
      <c r="NRK105">
        <v>104</v>
      </c>
      <c r="NRL105" t="s">
        <v>267</v>
      </c>
      <c r="NRM105" t="s">
        <v>52</v>
      </c>
      <c r="NRN105" t="s">
        <v>53</v>
      </c>
      <c r="NRO105" t="s">
        <v>54</v>
      </c>
      <c r="NRP105">
        <v>5</v>
      </c>
      <c r="NRQ105">
        <v>5.1000000000000005</v>
      </c>
      <c r="NRR105">
        <v>9</v>
      </c>
      <c r="NRS105">
        <v>104</v>
      </c>
      <c r="NRT105" t="s">
        <v>267</v>
      </c>
      <c r="NRU105" t="s">
        <v>52</v>
      </c>
      <c r="NRV105" t="s">
        <v>53</v>
      </c>
      <c r="NRW105" t="s">
        <v>54</v>
      </c>
      <c r="NRX105">
        <v>5</v>
      </c>
      <c r="NRY105">
        <v>5.1000000000000005</v>
      </c>
      <c r="NRZ105">
        <v>9</v>
      </c>
      <c r="NSA105">
        <v>104</v>
      </c>
      <c r="NSB105" t="s">
        <v>267</v>
      </c>
      <c r="NSC105" t="s">
        <v>52</v>
      </c>
      <c r="NSD105" t="s">
        <v>53</v>
      </c>
      <c r="NSE105" t="s">
        <v>54</v>
      </c>
      <c r="NSF105">
        <v>5</v>
      </c>
      <c r="NSG105">
        <v>5.1000000000000005</v>
      </c>
      <c r="NSH105">
        <v>9</v>
      </c>
      <c r="NSI105">
        <v>104</v>
      </c>
      <c r="NSJ105" t="s">
        <v>267</v>
      </c>
      <c r="NSK105" t="s">
        <v>52</v>
      </c>
      <c r="NSL105" t="s">
        <v>53</v>
      </c>
      <c r="NSM105" t="s">
        <v>54</v>
      </c>
      <c r="NSN105">
        <v>5</v>
      </c>
      <c r="NSO105">
        <v>5.1000000000000005</v>
      </c>
      <c r="NSP105">
        <v>9</v>
      </c>
      <c r="NSQ105">
        <v>104</v>
      </c>
      <c r="NSR105" t="s">
        <v>267</v>
      </c>
      <c r="NSS105" t="s">
        <v>52</v>
      </c>
      <c r="NST105" t="s">
        <v>53</v>
      </c>
      <c r="NSU105" t="s">
        <v>54</v>
      </c>
      <c r="NSV105">
        <v>5</v>
      </c>
      <c r="NSW105">
        <v>5.1000000000000005</v>
      </c>
      <c r="NSX105">
        <v>9</v>
      </c>
      <c r="NSY105">
        <v>104</v>
      </c>
      <c r="NSZ105" t="s">
        <v>267</v>
      </c>
      <c r="NTA105" t="s">
        <v>52</v>
      </c>
      <c r="NTB105" t="s">
        <v>53</v>
      </c>
      <c r="NTC105" t="s">
        <v>54</v>
      </c>
      <c r="NTD105">
        <v>5</v>
      </c>
      <c r="NTE105">
        <v>5.1000000000000005</v>
      </c>
      <c r="NTF105">
        <v>9</v>
      </c>
      <c r="NTG105">
        <v>104</v>
      </c>
      <c r="NTH105" t="s">
        <v>267</v>
      </c>
      <c r="NTI105" t="s">
        <v>52</v>
      </c>
      <c r="NTJ105" t="s">
        <v>53</v>
      </c>
      <c r="NTK105" t="s">
        <v>54</v>
      </c>
      <c r="NTL105">
        <v>5</v>
      </c>
      <c r="NTM105">
        <v>5.1000000000000005</v>
      </c>
      <c r="NTN105">
        <v>9</v>
      </c>
      <c r="NTO105">
        <v>104</v>
      </c>
      <c r="NTP105" t="s">
        <v>267</v>
      </c>
      <c r="NTQ105" t="s">
        <v>52</v>
      </c>
      <c r="NTR105" t="s">
        <v>53</v>
      </c>
      <c r="NTS105" t="s">
        <v>54</v>
      </c>
      <c r="NTT105">
        <v>5</v>
      </c>
      <c r="NTU105">
        <v>5.1000000000000005</v>
      </c>
      <c r="NTV105">
        <v>9</v>
      </c>
      <c r="NTW105">
        <v>104</v>
      </c>
      <c r="NTX105" t="s">
        <v>267</v>
      </c>
      <c r="NTY105" t="s">
        <v>52</v>
      </c>
      <c r="NTZ105" t="s">
        <v>53</v>
      </c>
      <c r="NUA105" t="s">
        <v>54</v>
      </c>
      <c r="NUB105">
        <v>5</v>
      </c>
      <c r="NUC105">
        <v>5.1000000000000005</v>
      </c>
      <c r="NUD105">
        <v>9</v>
      </c>
      <c r="NUE105">
        <v>104</v>
      </c>
      <c r="NUF105" t="s">
        <v>267</v>
      </c>
      <c r="NUG105" t="s">
        <v>52</v>
      </c>
      <c r="NUH105" t="s">
        <v>53</v>
      </c>
      <c r="NUI105" t="s">
        <v>54</v>
      </c>
      <c r="NUJ105">
        <v>5</v>
      </c>
      <c r="NUK105">
        <v>5.1000000000000005</v>
      </c>
      <c r="NUL105">
        <v>9</v>
      </c>
      <c r="NUM105">
        <v>104</v>
      </c>
      <c r="NUN105" t="s">
        <v>267</v>
      </c>
      <c r="NUO105" t="s">
        <v>52</v>
      </c>
      <c r="NUP105" t="s">
        <v>53</v>
      </c>
      <c r="NUQ105" t="s">
        <v>54</v>
      </c>
      <c r="NUR105">
        <v>5</v>
      </c>
      <c r="NUS105">
        <v>5.1000000000000005</v>
      </c>
      <c r="NUT105">
        <v>9</v>
      </c>
      <c r="NUU105">
        <v>104</v>
      </c>
      <c r="NUV105" t="s">
        <v>267</v>
      </c>
      <c r="NUW105" t="s">
        <v>52</v>
      </c>
      <c r="NUX105" t="s">
        <v>53</v>
      </c>
      <c r="NUY105" t="s">
        <v>54</v>
      </c>
      <c r="NUZ105">
        <v>5</v>
      </c>
      <c r="NVA105">
        <v>5.1000000000000005</v>
      </c>
      <c r="NVB105">
        <v>9</v>
      </c>
      <c r="NVC105">
        <v>104</v>
      </c>
      <c r="NVD105" t="s">
        <v>267</v>
      </c>
      <c r="NVE105" t="s">
        <v>52</v>
      </c>
      <c r="NVF105" t="s">
        <v>53</v>
      </c>
      <c r="NVG105" t="s">
        <v>54</v>
      </c>
      <c r="NVH105">
        <v>5</v>
      </c>
      <c r="NVI105">
        <v>5.1000000000000005</v>
      </c>
      <c r="NVJ105">
        <v>9</v>
      </c>
      <c r="NVK105">
        <v>104</v>
      </c>
      <c r="NVL105" t="s">
        <v>267</v>
      </c>
      <c r="NVM105" t="s">
        <v>52</v>
      </c>
      <c r="NVN105" t="s">
        <v>53</v>
      </c>
      <c r="NVO105" t="s">
        <v>54</v>
      </c>
      <c r="NVP105">
        <v>5</v>
      </c>
      <c r="NVQ105">
        <v>5.1000000000000005</v>
      </c>
      <c r="NVR105">
        <v>9</v>
      </c>
      <c r="NVS105">
        <v>104</v>
      </c>
      <c r="NVT105" t="s">
        <v>267</v>
      </c>
      <c r="NVU105" t="s">
        <v>52</v>
      </c>
      <c r="NVV105" t="s">
        <v>53</v>
      </c>
      <c r="NVW105" t="s">
        <v>54</v>
      </c>
      <c r="NVX105">
        <v>5</v>
      </c>
      <c r="NVY105">
        <v>5.1000000000000005</v>
      </c>
      <c r="NVZ105">
        <v>9</v>
      </c>
      <c r="NWA105">
        <v>104</v>
      </c>
      <c r="NWB105" t="s">
        <v>267</v>
      </c>
      <c r="NWC105" t="s">
        <v>52</v>
      </c>
      <c r="NWD105" t="s">
        <v>53</v>
      </c>
      <c r="NWE105" t="s">
        <v>54</v>
      </c>
      <c r="NWF105">
        <v>5</v>
      </c>
      <c r="NWG105">
        <v>5.1000000000000005</v>
      </c>
      <c r="NWH105">
        <v>9</v>
      </c>
      <c r="NWI105">
        <v>104</v>
      </c>
      <c r="NWJ105" t="s">
        <v>267</v>
      </c>
      <c r="NWK105" t="s">
        <v>52</v>
      </c>
      <c r="NWL105" t="s">
        <v>53</v>
      </c>
      <c r="NWM105" t="s">
        <v>54</v>
      </c>
      <c r="NWN105">
        <v>5</v>
      </c>
      <c r="NWO105">
        <v>5.1000000000000005</v>
      </c>
      <c r="NWP105">
        <v>9</v>
      </c>
      <c r="NWQ105">
        <v>104</v>
      </c>
      <c r="NWR105" t="s">
        <v>267</v>
      </c>
      <c r="NWS105" t="s">
        <v>52</v>
      </c>
      <c r="NWT105" t="s">
        <v>53</v>
      </c>
      <c r="NWU105" t="s">
        <v>54</v>
      </c>
      <c r="NWV105">
        <v>5</v>
      </c>
      <c r="NWW105">
        <v>5.1000000000000005</v>
      </c>
      <c r="NWX105">
        <v>9</v>
      </c>
      <c r="NWY105">
        <v>104</v>
      </c>
      <c r="NWZ105" t="s">
        <v>267</v>
      </c>
      <c r="NXA105" t="s">
        <v>52</v>
      </c>
      <c r="NXB105" t="s">
        <v>53</v>
      </c>
      <c r="NXC105" t="s">
        <v>54</v>
      </c>
      <c r="NXD105">
        <v>5</v>
      </c>
      <c r="NXE105">
        <v>5.1000000000000005</v>
      </c>
      <c r="NXF105">
        <v>9</v>
      </c>
      <c r="NXG105">
        <v>104</v>
      </c>
      <c r="NXH105" t="s">
        <v>267</v>
      </c>
      <c r="NXI105" t="s">
        <v>52</v>
      </c>
      <c r="NXJ105" t="s">
        <v>53</v>
      </c>
      <c r="NXK105" t="s">
        <v>54</v>
      </c>
      <c r="NXL105">
        <v>5</v>
      </c>
      <c r="NXM105">
        <v>5.1000000000000005</v>
      </c>
      <c r="NXN105">
        <v>9</v>
      </c>
      <c r="NXO105">
        <v>104</v>
      </c>
      <c r="NXP105" t="s">
        <v>267</v>
      </c>
      <c r="NXQ105" t="s">
        <v>52</v>
      </c>
      <c r="NXR105" t="s">
        <v>53</v>
      </c>
      <c r="NXS105" t="s">
        <v>54</v>
      </c>
      <c r="NXT105">
        <v>5</v>
      </c>
      <c r="NXU105">
        <v>5.1000000000000005</v>
      </c>
      <c r="NXV105">
        <v>9</v>
      </c>
      <c r="NXW105">
        <v>104</v>
      </c>
      <c r="NXX105" t="s">
        <v>267</v>
      </c>
      <c r="NXY105" t="s">
        <v>52</v>
      </c>
      <c r="NXZ105" t="s">
        <v>53</v>
      </c>
      <c r="NYA105" t="s">
        <v>54</v>
      </c>
      <c r="NYB105">
        <v>5</v>
      </c>
      <c r="NYC105">
        <v>5.1000000000000005</v>
      </c>
      <c r="NYD105">
        <v>9</v>
      </c>
      <c r="NYE105">
        <v>104</v>
      </c>
      <c r="NYF105" t="s">
        <v>267</v>
      </c>
      <c r="NYG105" t="s">
        <v>52</v>
      </c>
      <c r="NYH105" t="s">
        <v>53</v>
      </c>
      <c r="NYI105" t="s">
        <v>54</v>
      </c>
      <c r="NYJ105">
        <v>5</v>
      </c>
      <c r="NYK105">
        <v>5.1000000000000005</v>
      </c>
      <c r="NYL105">
        <v>9</v>
      </c>
      <c r="NYM105">
        <v>104</v>
      </c>
      <c r="NYN105" t="s">
        <v>267</v>
      </c>
      <c r="NYO105" t="s">
        <v>52</v>
      </c>
      <c r="NYP105" t="s">
        <v>53</v>
      </c>
      <c r="NYQ105" t="s">
        <v>54</v>
      </c>
      <c r="NYR105">
        <v>5</v>
      </c>
      <c r="NYS105">
        <v>5.1000000000000005</v>
      </c>
      <c r="NYT105">
        <v>9</v>
      </c>
      <c r="NYU105">
        <v>104</v>
      </c>
      <c r="NYV105" t="s">
        <v>267</v>
      </c>
      <c r="NYW105" t="s">
        <v>52</v>
      </c>
      <c r="NYX105" t="s">
        <v>53</v>
      </c>
      <c r="NYY105" t="s">
        <v>54</v>
      </c>
      <c r="NYZ105">
        <v>5</v>
      </c>
      <c r="NZA105">
        <v>5.1000000000000005</v>
      </c>
      <c r="NZB105">
        <v>9</v>
      </c>
      <c r="NZC105">
        <v>104</v>
      </c>
      <c r="NZD105" t="s">
        <v>267</v>
      </c>
      <c r="NZE105" t="s">
        <v>52</v>
      </c>
      <c r="NZF105" t="s">
        <v>53</v>
      </c>
      <c r="NZG105" t="s">
        <v>54</v>
      </c>
      <c r="NZH105">
        <v>5</v>
      </c>
      <c r="NZI105">
        <v>5.1000000000000005</v>
      </c>
      <c r="NZJ105">
        <v>9</v>
      </c>
      <c r="NZK105">
        <v>104</v>
      </c>
      <c r="NZL105" t="s">
        <v>267</v>
      </c>
      <c r="NZM105" t="s">
        <v>52</v>
      </c>
      <c r="NZN105" t="s">
        <v>53</v>
      </c>
      <c r="NZO105" t="s">
        <v>54</v>
      </c>
      <c r="NZP105">
        <v>5</v>
      </c>
      <c r="NZQ105">
        <v>5.1000000000000005</v>
      </c>
      <c r="NZR105">
        <v>9</v>
      </c>
      <c r="NZS105">
        <v>104</v>
      </c>
      <c r="NZT105" t="s">
        <v>267</v>
      </c>
      <c r="NZU105" t="s">
        <v>52</v>
      </c>
      <c r="NZV105" t="s">
        <v>53</v>
      </c>
      <c r="NZW105" t="s">
        <v>54</v>
      </c>
      <c r="NZX105">
        <v>5</v>
      </c>
      <c r="NZY105">
        <v>5.1000000000000005</v>
      </c>
      <c r="NZZ105">
        <v>9</v>
      </c>
      <c r="OAA105">
        <v>104</v>
      </c>
      <c r="OAB105" t="s">
        <v>267</v>
      </c>
      <c r="OAC105" t="s">
        <v>52</v>
      </c>
      <c r="OAD105" t="s">
        <v>53</v>
      </c>
      <c r="OAE105" t="s">
        <v>54</v>
      </c>
      <c r="OAF105">
        <v>5</v>
      </c>
      <c r="OAG105">
        <v>5.1000000000000005</v>
      </c>
      <c r="OAH105">
        <v>9</v>
      </c>
      <c r="OAI105">
        <v>104</v>
      </c>
      <c r="OAJ105" t="s">
        <v>267</v>
      </c>
      <c r="OAK105" t="s">
        <v>52</v>
      </c>
      <c r="OAL105" t="s">
        <v>53</v>
      </c>
      <c r="OAM105" t="s">
        <v>54</v>
      </c>
      <c r="OAN105">
        <v>5</v>
      </c>
      <c r="OAO105">
        <v>5.1000000000000005</v>
      </c>
      <c r="OAP105">
        <v>9</v>
      </c>
      <c r="OAQ105">
        <v>104</v>
      </c>
      <c r="OAR105" t="s">
        <v>267</v>
      </c>
      <c r="OAS105" t="s">
        <v>52</v>
      </c>
      <c r="OAT105" t="s">
        <v>53</v>
      </c>
      <c r="OAU105" t="s">
        <v>54</v>
      </c>
      <c r="OAV105">
        <v>5</v>
      </c>
      <c r="OAW105">
        <v>5.1000000000000005</v>
      </c>
      <c r="OAX105">
        <v>9</v>
      </c>
      <c r="OAY105">
        <v>104</v>
      </c>
      <c r="OAZ105" t="s">
        <v>267</v>
      </c>
      <c r="OBA105" t="s">
        <v>52</v>
      </c>
      <c r="OBB105" t="s">
        <v>53</v>
      </c>
      <c r="OBC105" t="s">
        <v>54</v>
      </c>
      <c r="OBD105">
        <v>5</v>
      </c>
      <c r="OBE105">
        <v>5.1000000000000005</v>
      </c>
      <c r="OBF105">
        <v>9</v>
      </c>
      <c r="OBG105">
        <v>104</v>
      </c>
      <c r="OBH105" t="s">
        <v>267</v>
      </c>
      <c r="OBI105" t="s">
        <v>52</v>
      </c>
      <c r="OBJ105" t="s">
        <v>53</v>
      </c>
      <c r="OBK105" t="s">
        <v>54</v>
      </c>
      <c r="OBL105">
        <v>5</v>
      </c>
      <c r="OBM105">
        <v>5.1000000000000005</v>
      </c>
      <c r="OBN105">
        <v>9</v>
      </c>
      <c r="OBO105">
        <v>104</v>
      </c>
      <c r="OBP105" t="s">
        <v>267</v>
      </c>
      <c r="OBQ105" t="s">
        <v>52</v>
      </c>
      <c r="OBR105" t="s">
        <v>53</v>
      </c>
      <c r="OBS105" t="s">
        <v>54</v>
      </c>
      <c r="OBT105">
        <v>5</v>
      </c>
      <c r="OBU105">
        <v>5.1000000000000005</v>
      </c>
      <c r="OBV105">
        <v>9</v>
      </c>
      <c r="OBW105">
        <v>104</v>
      </c>
      <c r="OBX105" t="s">
        <v>267</v>
      </c>
      <c r="OBY105" t="s">
        <v>52</v>
      </c>
      <c r="OBZ105" t="s">
        <v>53</v>
      </c>
      <c r="OCA105" t="s">
        <v>54</v>
      </c>
      <c r="OCB105">
        <v>5</v>
      </c>
      <c r="OCC105">
        <v>5.1000000000000005</v>
      </c>
      <c r="OCD105">
        <v>9</v>
      </c>
      <c r="OCE105">
        <v>104</v>
      </c>
      <c r="OCF105" t="s">
        <v>267</v>
      </c>
      <c r="OCG105" t="s">
        <v>52</v>
      </c>
      <c r="OCH105" t="s">
        <v>53</v>
      </c>
      <c r="OCI105" t="s">
        <v>54</v>
      </c>
      <c r="OCJ105">
        <v>5</v>
      </c>
      <c r="OCK105">
        <v>5.1000000000000005</v>
      </c>
      <c r="OCL105">
        <v>9</v>
      </c>
      <c r="OCM105">
        <v>104</v>
      </c>
      <c r="OCN105" t="s">
        <v>267</v>
      </c>
      <c r="OCO105" t="s">
        <v>52</v>
      </c>
      <c r="OCP105" t="s">
        <v>53</v>
      </c>
      <c r="OCQ105" t="s">
        <v>54</v>
      </c>
      <c r="OCR105">
        <v>5</v>
      </c>
      <c r="OCS105">
        <v>5.1000000000000005</v>
      </c>
      <c r="OCT105">
        <v>9</v>
      </c>
      <c r="OCU105">
        <v>104</v>
      </c>
      <c r="OCV105" t="s">
        <v>267</v>
      </c>
      <c r="OCW105" t="s">
        <v>52</v>
      </c>
      <c r="OCX105" t="s">
        <v>53</v>
      </c>
      <c r="OCY105" t="s">
        <v>54</v>
      </c>
      <c r="OCZ105">
        <v>5</v>
      </c>
      <c r="ODA105">
        <v>5.1000000000000005</v>
      </c>
      <c r="ODB105">
        <v>9</v>
      </c>
      <c r="ODC105">
        <v>104</v>
      </c>
      <c r="ODD105" t="s">
        <v>267</v>
      </c>
      <c r="ODE105" t="s">
        <v>52</v>
      </c>
      <c r="ODF105" t="s">
        <v>53</v>
      </c>
      <c r="ODG105" t="s">
        <v>54</v>
      </c>
      <c r="ODH105">
        <v>5</v>
      </c>
      <c r="ODI105">
        <v>5.1000000000000005</v>
      </c>
      <c r="ODJ105">
        <v>9</v>
      </c>
      <c r="ODK105">
        <v>104</v>
      </c>
      <c r="ODL105" t="s">
        <v>267</v>
      </c>
      <c r="ODM105" t="s">
        <v>52</v>
      </c>
      <c r="ODN105" t="s">
        <v>53</v>
      </c>
      <c r="ODO105" t="s">
        <v>54</v>
      </c>
      <c r="ODP105">
        <v>5</v>
      </c>
      <c r="ODQ105">
        <v>5.1000000000000005</v>
      </c>
      <c r="ODR105">
        <v>9</v>
      </c>
      <c r="ODS105">
        <v>104</v>
      </c>
      <c r="ODT105" t="s">
        <v>267</v>
      </c>
      <c r="ODU105" t="s">
        <v>52</v>
      </c>
      <c r="ODV105" t="s">
        <v>53</v>
      </c>
      <c r="ODW105" t="s">
        <v>54</v>
      </c>
      <c r="ODX105">
        <v>5</v>
      </c>
      <c r="ODY105">
        <v>5.1000000000000005</v>
      </c>
      <c r="ODZ105">
        <v>9</v>
      </c>
      <c r="OEA105">
        <v>104</v>
      </c>
      <c r="OEB105" t="s">
        <v>267</v>
      </c>
      <c r="OEC105" t="s">
        <v>52</v>
      </c>
      <c r="OED105" t="s">
        <v>53</v>
      </c>
      <c r="OEE105" t="s">
        <v>54</v>
      </c>
      <c r="OEF105">
        <v>5</v>
      </c>
      <c r="OEG105">
        <v>5.1000000000000005</v>
      </c>
      <c r="OEH105">
        <v>9</v>
      </c>
      <c r="OEI105">
        <v>104</v>
      </c>
      <c r="OEJ105" t="s">
        <v>267</v>
      </c>
      <c r="OEK105" t="s">
        <v>52</v>
      </c>
      <c r="OEL105" t="s">
        <v>53</v>
      </c>
      <c r="OEM105" t="s">
        <v>54</v>
      </c>
      <c r="OEN105">
        <v>5</v>
      </c>
      <c r="OEO105">
        <v>5.1000000000000005</v>
      </c>
      <c r="OEP105">
        <v>9</v>
      </c>
      <c r="OEQ105">
        <v>104</v>
      </c>
      <c r="OER105" t="s">
        <v>267</v>
      </c>
      <c r="OES105" t="s">
        <v>52</v>
      </c>
      <c r="OET105" t="s">
        <v>53</v>
      </c>
      <c r="OEU105" t="s">
        <v>54</v>
      </c>
      <c r="OEV105">
        <v>5</v>
      </c>
      <c r="OEW105">
        <v>5.1000000000000005</v>
      </c>
      <c r="OEX105">
        <v>9</v>
      </c>
      <c r="OEY105">
        <v>104</v>
      </c>
      <c r="OEZ105" t="s">
        <v>267</v>
      </c>
      <c r="OFA105" t="s">
        <v>52</v>
      </c>
      <c r="OFB105" t="s">
        <v>53</v>
      </c>
      <c r="OFC105" t="s">
        <v>54</v>
      </c>
      <c r="OFD105">
        <v>5</v>
      </c>
      <c r="OFE105">
        <v>5.1000000000000005</v>
      </c>
      <c r="OFF105">
        <v>9</v>
      </c>
      <c r="OFG105">
        <v>104</v>
      </c>
      <c r="OFH105" t="s">
        <v>267</v>
      </c>
      <c r="OFI105" t="s">
        <v>52</v>
      </c>
      <c r="OFJ105" t="s">
        <v>53</v>
      </c>
      <c r="OFK105" t="s">
        <v>54</v>
      </c>
      <c r="OFL105">
        <v>5</v>
      </c>
      <c r="OFM105">
        <v>5.1000000000000005</v>
      </c>
      <c r="OFN105">
        <v>9</v>
      </c>
      <c r="OFO105">
        <v>104</v>
      </c>
      <c r="OFP105" t="s">
        <v>267</v>
      </c>
      <c r="OFQ105" t="s">
        <v>52</v>
      </c>
      <c r="OFR105" t="s">
        <v>53</v>
      </c>
      <c r="OFS105" t="s">
        <v>54</v>
      </c>
      <c r="OFT105">
        <v>5</v>
      </c>
      <c r="OFU105">
        <v>5.1000000000000005</v>
      </c>
      <c r="OFV105">
        <v>9</v>
      </c>
      <c r="OFW105">
        <v>104</v>
      </c>
      <c r="OFX105" t="s">
        <v>267</v>
      </c>
      <c r="OFY105" t="s">
        <v>52</v>
      </c>
      <c r="OFZ105" t="s">
        <v>53</v>
      </c>
      <c r="OGA105" t="s">
        <v>54</v>
      </c>
      <c r="OGB105">
        <v>5</v>
      </c>
      <c r="OGC105">
        <v>5.1000000000000005</v>
      </c>
      <c r="OGD105">
        <v>9</v>
      </c>
      <c r="OGE105">
        <v>104</v>
      </c>
      <c r="OGF105" t="s">
        <v>267</v>
      </c>
      <c r="OGG105" t="s">
        <v>52</v>
      </c>
      <c r="OGH105" t="s">
        <v>53</v>
      </c>
      <c r="OGI105" t="s">
        <v>54</v>
      </c>
      <c r="OGJ105">
        <v>5</v>
      </c>
      <c r="OGK105">
        <v>5.1000000000000005</v>
      </c>
      <c r="OGL105">
        <v>9</v>
      </c>
      <c r="OGM105">
        <v>104</v>
      </c>
      <c r="OGN105" t="s">
        <v>267</v>
      </c>
      <c r="OGO105" t="s">
        <v>52</v>
      </c>
      <c r="OGP105" t="s">
        <v>53</v>
      </c>
      <c r="OGQ105" t="s">
        <v>54</v>
      </c>
      <c r="OGR105">
        <v>5</v>
      </c>
      <c r="OGS105">
        <v>5.1000000000000005</v>
      </c>
      <c r="OGT105">
        <v>9</v>
      </c>
      <c r="OGU105">
        <v>104</v>
      </c>
      <c r="OGV105" t="s">
        <v>267</v>
      </c>
      <c r="OGW105" t="s">
        <v>52</v>
      </c>
      <c r="OGX105" t="s">
        <v>53</v>
      </c>
      <c r="OGY105" t="s">
        <v>54</v>
      </c>
      <c r="OGZ105">
        <v>5</v>
      </c>
      <c r="OHA105">
        <v>5.1000000000000005</v>
      </c>
      <c r="OHB105">
        <v>9</v>
      </c>
      <c r="OHC105">
        <v>104</v>
      </c>
      <c r="OHD105" t="s">
        <v>267</v>
      </c>
      <c r="OHE105" t="s">
        <v>52</v>
      </c>
      <c r="OHF105" t="s">
        <v>53</v>
      </c>
      <c r="OHG105" t="s">
        <v>54</v>
      </c>
      <c r="OHH105">
        <v>5</v>
      </c>
      <c r="OHI105">
        <v>5.1000000000000005</v>
      </c>
      <c r="OHJ105">
        <v>9</v>
      </c>
      <c r="OHK105">
        <v>104</v>
      </c>
      <c r="OHL105" t="s">
        <v>267</v>
      </c>
      <c r="OHM105" t="s">
        <v>52</v>
      </c>
      <c r="OHN105" t="s">
        <v>53</v>
      </c>
      <c r="OHO105" t="s">
        <v>54</v>
      </c>
      <c r="OHP105">
        <v>5</v>
      </c>
      <c r="OHQ105">
        <v>5.1000000000000005</v>
      </c>
      <c r="OHR105">
        <v>9</v>
      </c>
      <c r="OHS105">
        <v>104</v>
      </c>
      <c r="OHT105" t="s">
        <v>267</v>
      </c>
      <c r="OHU105" t="s">
        <v>52</v>
      </c>
      <c r="OHV105" t="s">
        <v>53</v>
      </c>
      <c r="OHW105" t="s">
        <v>54</v>
      </c>
      <c r="OHX105">
        <v>5</v>
      </c>
      <c r="OHY105">
        <v>5.1000000000000005</v>
      </c>
      <c r="OHZ105">
        <v>9</v>
      </c>
      <c r="OIA105">
        <v>104</v>
      </c>
      <c r="OIB105" t="s">
        <v>267</v>
      </c>
      <c r="OIC105" t="s">
        <v>52</v>
      </c>
      <c r="OID105" t="s">
        <v>53</v>
      </c>
      <c r="OIE105" t="s">
        <v>54</v>
      </c>
      <c r="OIF105">
        <v>5</v>
      </c>
      <c r="OIG105">
        <v>5.1000000000000005</v>
      </c>
      <c r="OIH105">
        <v>9</v>
      </c>
      <c r="OII105">
        <v>104</v>
      </c>
      <c r="OIJ105" t="s">
        <v>267</v>
      </c>
      <c r="OIK105" t="s">
        <v>52</v>
      </c>
      <c r="OIL105" t="s">
        <v>53</v>
      </c>
      <c r="OIM105" t="s">
        <v>54</v>
      </c>
      <c r="OIN105">
        <v>5</v>
      </c>
      <c r="OIO105">
        <v>5.1000000000000005</v>
      </c>
      <c r="OIP105">
        <v>9</v>
      </c>
      <c r="OIQ105">
        <v>104</v>
      </c>
      <c r="OIR105" t="s">
        <v>267</v>
      </c>
      <c r="OIS105" t="s">
        <v>52</v>
      </c>
      <c r="OIT105" t="s">
        <v>53</v>
      </c>
      <c r="OIU105" t="s">
        <v>54</v>
      </c>
      <c r="OIV105">
        <v>5</v>
      </c>
      <c r="OIW105">
        <v>5.1000000000000005</v>
      </c>
      <c r="OIX105">
        <v>9</v>
      </c>
      <c r="OIY105">
        <v>104</v>
      </c>
      <c r="OIZ105" t="s">
        <v>267</v>
      </c>
      <c r="OJA105" t="s">
        <v>52</v>
      </c>
      <c r="OJB105" t="s">
        <v>53</v>
      </c>
      <c r="OJC105" t="s">
        <v>54</v>
      </c>
      <c r="OJD105">
        <v>5</v>
      </c>
      <c r="OJE105">
        <v>5.1000000000000005</v>
      </c>
      <c r="OJF105">
        <v>9</v>
      </c>
      <c r="OJG105">
        <v>104</v>
      </c>
      <c r="OJH105" t="s">
        <v>267</v>
      </c>
      <c r="OJI105" t="s">
        <v>52</v>
      </c>
      <c r="OJJ105" t="s">
        <v>53</v>
      </c>
      <c r="OJK105" t="s">
        <v>54</v>
      </c>
      <c r="OJL105">
        <v>5</v>
      </c>
      <c r="OJM105">
        <v>5.1000000000000005</v>
      </c>
      <c r="OJN105">
        <v>9</v>
      </c>
      <c r="OJO105">
        <v>104</v>
      </c>
      <c r="OJP105" t="s">
        <v>267</v>
      </c>
      <c r="OJQ105" t="s">
        <v>52</v>
      </c>
      <c r="OJR105" t="s">
        <v>53</v>
      </c>
      <c r="OJS105" t="s">
        <v>54</v>
      </c>
      <c r="OJT105">
        <v>5</v>
      </c>
      <c r="OJU105">
        <v>5.1000000000000005</v>
      </c>
      <c r="OJV105">
        <v>9</v>
      </c>
      <c r="OJW105">
        <v>104</v>
      </c>
      <c r="OJX105" t="s">
        <v>267</v>
      </c>
      <c r="OJY105" t="s">
        <v>52</v>
      </c>
      <c r="OJZ105" t="s">
        <v>53</v>
      </c>
      <c r="OKA105" t="s">
        <v>54</v>
      </c>
      <c r="OKB105">
        <v>5</v>
      </c>
      <c r="OKC105">
        <v>5.1000000000000005</v>
      </c>
      <c r="OKD105">
        <v>9</v>
      </c>
      <c r="OKE105">
        <v>104</v>
      </c>
      <c r="OKF105" t="s">
        <v>267</v>
      </c>
      <c r="OKG105" t="s">
        <v>52</v>
      </c>
      <c r="OKH105" t="s">
        <v>53</v>
      </c>
      <c r="OKI105" t="s">
        <v>54</v>
      </c>
      <c r="OKJ105">
        <v>5</v>
      </c>
      <c r="OKK105">
        <v>5.1000000000000005</v>
      </c>
      <c r="OKL105">
        <v>9</v>
      </c>
      <c r="OKM105">
        <v>104</v>
      </c>
      <c r="OKN105" t="s">
        <v>267</v>
      </c>
      <c r="OKO105" t="s">
        <v>52</v>
      </c>
      <c r="OKP105" t="s">
        <v>53</v>
      </c>
      <c r="OKQ105" t="s">
        <v>54</v>
      </c>
      <c r="OKR105">
        <v>5</v>
      </c>
      <c r="OKS105">
        <v>5.1000000000000005</v>
      </c>
      <c r="OKT105">
        <v>9</v>
      </c>
      <c r="OKU105">
        <v>104</v>
      </c>
      <c r="OKV105" t="s">
        <v>267</v>
      </c>
      <c r="OKW105" t="s">
        <v>52</v>
      </c>
      <c r="OKX105" t="s">
        <v>53</v>
      </c>
      <c r="OKY105" t="s">
        <v>54</v>
      </c>
      <c r="OKZ105">
        <v>5</v>
      </c>
      <c r="OLA105">
        <v>5.1000000000000005</v>
      </c>
      <c r="OLB105">
        <v>9</v>
      </c>
      <c r="OLC105">
        <v>104</v>
      </c>
      <c r="OLD105" t="s">
        <v>267</v>
      </c>
      <c r="OLE105" t="s">
        <v>52</v>
      </c>
      <c r="OLF105" t="s">
        <v>53</v>
      </c>
      <c r="OLG105" t="s">
        <v>54</v>
      </c>
      <c r="OLH105">
        <v>5</v>
      </c>
      <c r="OLI105">
        <v>5.1000000000000005</v>
      </c>
      <c r="OLJ105">
        <v>9</v>
      </c>
      <c r="OLK105">
        <v>104</v>
      </c>
      <c r="OLL105" t="s">
        <v>267</v>
      </c>
      <c r="OLM105" t="s">
        <v>52</v>
      </c>
      <c r="OLN105" t="s">
        <v>53</v>
      </c>
      <c r="OLO105" t="s">
        <v>54</v>
      </c>
      <c r="OLP105">
        <v>5</v>
      </c>
      <c r="OLQ105">
        <v>5.1000000000000005</v>
      </c>
      <c r="OLR105">
        <v>9</v>
      </c>
      <c r="OLS105">
        <v>104</v>
      </c>
      <c r="OLT105" t="s">
        <v>267</v>
      </c>
      <c r="OLU105" t="s">
        <v>52</v>
      </c>
      <c r="OLV105" t="s">
        <v>53</v>
      </c>
      <c r="OLW105" t="s">
        <v>54</v>
      </c>
      <c r="OLX105">
        <v>5</v>
      </c>
      <c r="OLY105">
        <v>5.1000000000000005</v>
      </c>
      <c r="OLZ105">
        <v>9</v>
      </c>
      <c r="OMA105">
        <v>104</v>
      </c>
      <c r="OMB105" t="s">
        <v>267</v>
      </c>
      <c r="OMC105" t="s">
        <v>52</v>
      </c>
      <c r="OMD105" t="s">
        <v>53</v>
      </c>
      <c r="OME105" t="s">
        <v>54</v>
      </c>
      <c r="OMF105">
        <v>5</v>
      </c>
      <c r="OMG105">
        <v>5.1000000000000005</v>
      </c>
      <c r="OMH105">
        <v>9</v>
      </c>
      <c r="OMI105">
        <v>104</v>
      </c>
      <c r="OMJ105" t="s">
        <v>267</v>
      </c>
      <c r="OMK105" t="s">
        <v>52</v>
      </c>
      <c r="OML105" t="s">
        <v>53</v>
      </c>
      <c r="OMM105" t="s">
        <v>54</v>
      </c>
      <c r="OMN105">
        <v>5</v>
      </c>
      <c r="OMO105">
        <v>5.1000000000000005</v>
      </c>
      <c r="OMP105">
        <v>9</v>
      </c>
      <c r="OMQ105">
        <v>104</v>
      </c>
      <c r="OMR105" t="s">
        <v>267</v>
      </c>
      <c r="OMS105" t="s">
        <v>52</v>
      </c>
      <c r="OMT105" t="s">
        <v>53</v>
      </c>
      <c r="OMU105" t="s">
        <v>54</v>
      </c>
      <c r="OMV105">
        <v>5</v>
      </c>
      <c r="OMW105">
        <v>5.1000000000000005</v>
      </c>
      <c r="OMX105">
        <v>9</v>
      </c>
      <c r="OMY105">
        <v>104</v>
      </c>
      <c r="OMZ105" t="s">
        <v>267</v>
      </c>
      <c r="ONA105" t="s">
        <v>52</v>
      </c>
      <c r="ONB105" t="s">
        <v>53</v>
      </c>
      <c r="ONC105" t="s">
        <v>54</v>
      </c>
      <c r="OND105">
        <v>5</v>
      </c>
      <c r="ONE105">
        <v>5.1000000000000005</v>
      </c>
      <c r="ONF105">
        <v>9</v>
      </c>
      <c r="ONG105">
        <v>104</v>
      </c>
      <c r="ONH105" t="s">
        <v>267</v>
      </c>
      <c r="ONI105" t="s">
        <v>52</v>
      </c>
      <c r="ONJ105" t="s">
        <v>53</v>
      </c>
      <c r="ONK105" t="s">
        <v>54</v>
      </c>
      <c r="ONL105">
        <v>5</v>
      </c>
      <c r="ONM105">
        <v>5.1000000000000005</v>
      </c>
      <c r="ONN105">
        <v>9</v>
      </c>
      <c r="ONO105">
        <v>104</v>
      </c>
      <c r="ONP105" t="s">
        <v>267</v>
      </c>
      <c r="ONQ105" t="s">
        <v>52</v>
      </c>
      <c r="ONR105" t="s">
        <v>53</v>
      </c>
      <c r="ONS105" t="s">
        <v>54</v>
      </c>
      <c r="ONT105">
        <v>5</v>
      </c>
      <c r="ONU105">
        <v>5.1000000000000005</v>
      </c>
      <c r="ONV105">
        <v>9</v>
      </c>
      <c r="ONW105">
        <v>104</v>
      </c>
      <c r="ONX105" t="s">
        <v>267</v>
      </c>
      <c r="ONY105" t="s">
        <v>52</v>
      </c>
      <c r="ONZ105" t="s">
        <v>53</v>
      </c>
      <c r="OOA105" t="s">
        <v>54</v>
      </c>
      <c r="OOB105">
        <v>5</v>
      </c>
      <c r="OOC105">
        <v>5.1000000000000005</v>
      </c>
      <c r="OOD105">
        <v>9</v>
      </c>
      <c r="OOE105">
        <v>104</v>
      </c>
      <c r="OOF105" t="s">
        <v>267</v>
      </c>
      <c r="OOG105" t="s">
        <v>52</v>
      </c>
      <c r="OOH105" t="s">
        <v>53</v>
      </c>
      <c r="OOI105" t="s">
        <v>54</v>
      </c>
      <c r="OOJ105">
        <v>5</v>
      </c>
      <c r="OOK105">
        <v>5.1000000000000005</v>
      </c>
      <c r="OOL105">
        <v>9</v>
      </c>
      <c r="OOM105">
        <v>104</v>
      </c>
      <c r="OON105" t="s">
        <v>267</v>
      </c>
      <c r="OOO105" t="s">
        <v>52</v>
      </c>
      <c r="OOP105" t="s">
        <v>53</v>
      </c>
      <c r="OOQ105" t="s">
        <v>54</v>
      </c>
      <c r="OOR105">
        <v>5</v>
      </c>
      <c r="OOS105">
        <v>5.1000000000000005</v>
      </c>
      <c r="OOT105">
        <v>9</v>
      </c>
      <c r="OOU105">
        <v>104</v>
      </c>
      <c r="OOV105" t="s">
        <v>267</v>
      </c>
      <c r="OOW105" t="s">
        <v>52</v>
      </c>
      <c r="OOX105" t="s">
        <v>53</v>
      </c>
      <c r="OOY105" t="s">
        <v>54</v>
      </c>
      <c r="OOZ105">
        <v>5</v>
      </c>
      <c r="OPA105">
        <v>5.1000000000000005</v>
      </c>
      <c r="OPB105">
        <v>9</v>
      </c>
      <c r="OPC105">
        <v>104</v>
      </c>
      <c r="OPD105" t="s">
        <v>267</v>
      </c>
      <c r="OPE105" t="s">
        <v>52</v>
      </c>
      <c r="OPF105" t="s">
        <v>53</v>
      </c>
      <c r="OPG105" t="s">
        <v>54</v>
      </c>
      <c r="OPH105">
        <v>5</v>
      </c>
      <c r="OPI105">
        <v>5.1000000000000005</v>
      </c>
      <c r="OPJ105">
        <v>9</v>
      </c>
      <c r="OPK105">
        <v>104</v>
      </c>
      <c r="OPL105" t="s">
        <v>267</v>
      </c>
      <c r="OPM105" t="s">
        <v>52</v>
      </c>
      <c r="OPN105" t="s">
        <v>53</v>
      </c>
      <c r="OPO105" t="s">
        <v>54</v>
      </c>
      <c r="OPP105">
        <v>5</v>
      </c>
      <c r="OPQ105">
        <v>5.1000000000000005</v>
      </c>
      <c r="OPR105">
        <v>9</v>
      </c>
      <c r="OPS105">
        <v>104</v>
      </c>
      <c r="OPT105" t="s">
        <v>267</v>
      </c>
      <c r="OPU105" t="s">
        <v>52</v>
      </c>
      <c r="OPV105" t="s">
        <v>53</v>
      </c>
      <c r="OPW105" t="s">
        <v>54</v>
      </c>
      <c r="OPX105">
        <v>5</v>
      </c>
      <c r="OPY105">
        <v>5.1000000000000005</v>
      </c>
      <c r="OPZ105">
        <v>9</v>
      </c>
      <c r="OQA105">
        <v>104</v>
      </c>
      <c r="OQB105" t="s">
        <v>267</v>
      </c>
      <c r="OQC105" t="s">
        <v>52</v>
      </c>
      <c r="OQD105" t="s">
        <v>53</v>
      </c>
      <c r="OQE105" t="s">
        <v>54</v>
      </c>
      <c r="OQF105">
        <v>5</v>
      </c>
      <c r="OQG105">
        <v>5.1000000000000005</v>
      </c>
      <c r="OQH105">
        <v>9</v>
      </c>
      <c r="OQI105">
        <v>104</v>
      </c>
      <c r="OQJ105" t="s">
        <v>267</v>
      </c>
      <c r="OQK105" t="s">
        <v>52</v>
      </c>
      <c r="OQL105" t="s">
        <v>53</v>
      </c>
      <c r="OQM105" t="s">
        <v>54</v>
      </c>
      <c r="OQN105">
        <v>5</v>
      </c>
      <c r="OQO105">
        <v>5.1000000000000005</v>
      </c>
      <c r="OQP105">
        <v>9</v>
      </c>
      <c r="OQQ105">
        <v>104</v>
      </c>
      <c r="OQR105" t="s">
        <v>267</v>
      </c>
      <c r="OQS105" t="s">
        <v>52</v>
      </c>
      <c r="OQT105" t="s">
        <v>53</v>
      </c>
      <c r="OQU105" t="s">
        <v>54</v>
      </c>
      <c r="OQV105">
        <v>5</v>
      </c>
      <c r="OQW105">
        <v>5.1000000000000005</v>
      </c>
      <c r="OQX105">
        <v>9</v>
      </c>
      <c r="OQY105">
        <v>104</v>
      </c>
      <c r="OQZ105" t="s">
        <v>267</v>
      </c>
      <c r="ORA105" t="s">
        <v>52</v>
      </c>
      <c r="ORB105" t="s">
        <v>53</v>
      </c>
      <c r="ORC105" t="s">
        <v>54</v>
      </c>
      <c r="ORD105">
        <v>5</v>
      </c>
      <c r="ORE105">
        <v>5.1000000000000005</v>
      </c>
      <c r="ORF105">
        <v>9</v>
      </c>
      <c r="ORG105">
        <v>104</v>
      </c>
      <c r="ORH105" t="s">
        <v>267</v>
      </c>
      <c r="ORI105" t="s">
        <v>52</v>
      </c>
      <c r="ORJ105" t="s">
        <v>53</v>
      </c>
      <c r="ORK105" t="s">
        <v>54</v>
      </c>
      <c r="ORL105">
        <v>5</v>
      </c>
      <c r="ORM105">
        <v>5.1000000000000005</v>
      </c>
      <c r="ORN105">
        <v>9</v>
      </c>
      <c r="ORO105">
        <v>104</v>
      </c>
      <c r="ORP105" t="s">
        <v>267</v>
      </c>
      <c r="ORQ105" t="s">
        <v>52</v>
      </c>
      <c r="ORR105" t="s">
        <v>53</v>
      </c>
      <c r="ORS105" t="s">
        <v>54</v>
      </c>
      <c r="ORT105">
        <v>5</v>
      </c>
      <c r="ORU105">
        <v>5.1000000000000005</v>
      </c>
      <c r="ORV105">
        <v>9</v>
      </c>
      <c r="ORW105">
        <v>104</v>
      </c>
      <c r="ORX105" t="s">
        <v>267</v>
      </c>
      <c r="ORY105" t="s">
        <v>52</v>
      </c>
      <c r="ORZ105" t="s">
        <v>53</v>
      </c>
      <c r="OSA105" t="s">
        <v>54</v>
      </c>
      <c r="OSB105">
        <v>5</v>
      </c>
      <c r="OSC105">
        <v>5.1000000000000005</v>
      </c>
      <c r="OSD105">
        <v>9</v>
      </c>
      <c r="OSE105">
        <v>104</v>
      </c>
      <c r="OSF105" t="s">
        <v>267</v>
      </c>
      <c r="OSG105" t="s">
        <v>52</v>
      </c>
      <c r="OSH105" t="s">
        <v>53</v>
      </c>
      <c r="OSI105" t="s">
        <v>54</v>
      </c>
      <c r="OSJ105">
        <v>5</v>
      </c>
      <c r="OSK105">
        <v>5.1000000000000005</v>
      </c>
      <c r="OSL105">
        <v>9</v>
      </c>
      <c r="OSM105">
        <v>104</v>
      </c>
      <c r="OSN105" t="s">
        <v>267</v>
      </c>
      <c r="OSO105" t="s">
        <v>52</v>
      </c>
      <c r="OSP105" t="s">
        <v>53</v>
      </c>
      <c r="OSQ105" t="s">
        <v>54</v>
      </c>
      <c r="OSR105">
        <v>5</v>
      </c>
      <c r="OSS105">
        <v>5.1000000000000005</v>
      </c>
      <c r="OST105">
        <v>9</v>
      </c>
      <c r="OSU105">
        <v>104</v>
      </c>
      <c r="OSV105" t="s">
        <v>267</v>
      </c>
      <c r="OSW105" t="s">
        <v>52</v>
      </c>
      <c r="OSX105" t="s">
        <v>53</v>
      </c>
      <c r="OSY105" t="s">
        <v>54</v>
      </c>
      <c r="OSZ105">
        <v>5</v>
      </c>
      <c r="OTA105">
        <v>5.1000000000000005</v>
      </c>
      <c r="OTB105">
        <v>9</v>
      </c>
      <c r="OTC105">
        <v>104</v>
      </c>
      <c r="OTD105" t="s">
        <v>267</v>
      </c>
      <c r="OTE105" t="s">
        <v>52</v>
      </c>
      <c r="OTF105" t="s">
        <v>53</v>
      </c>
      <c r="OTG105" t="s">
        <v>54</v>
      </c>
      <c r="OTH105">
        <v>5</v>
      </c>
      <c r="OTI105">
        <v>5.1000000000000005</v>
      </c>
      <c r="OTJ105">
        <v>9</v>
      </c>
      <c r="OTK105">
        <v>104</v>
      </c>
      <c r="OTL105" t="s">
        <v>267</v>
      </c>
      <c r="OTM105" t="s">
        <v>52</v>
      </c>
      <c r="OTN105" t="s">
        <v>53</v>
      </c>
      <c r="OTO105" t="s">
        <v>54</v>
      </c>
      <c r="OTP105">
        <v>5</v>
      </c>
      <c r="OTQ105">
        <v>5.1000000000000005</v>
      </c>
      <c r="OTR105">
        <v>9</v>
      </c>
      <c r="OTS105">
        <v>104</v>
      </c>
      <c r="OTT105" t="s">
        <v>267</v>
      </c>
      <c r="OTU105" t="s">
        <v>52</v>
      </c>
      <c r="OTV105" t="s">
        <v>53</v>
      </c>
      <c r="OTW105" t="s">
        <v>54</v>
      </c>
      <c r="OTX105">
        <v>5</v>
      </c>
      <c r="OTY105">
        <v>5.1000000000000005</v>
      </c>
      <c r="OTZ105">
        <v>9</v>
      </c>
      <c r="OUA105">
        <v>104</v>
      </c>
      <c r="OUB105" t="s">
        <v>267</v>
      </c>
      <c r="OUC105" t="s">
        <v>52</v>
      </c>
      <c r="OUD105" t="s">
        <v>53</v>
      </c>
      <c r="OUE105" t="s">
        <v>54</v>
      </c>
      <c r="OUF105">
        <v>5</v>
      </c>
      <c r="OUG105">
        <v>5.1000000000000005</v>
      </c>
      <c r="OUH105">
        <v>9</v>
      </c>
      <c r="OUI105">
        <v>104</v>
      </c>
      <c r="OUJ105" t="s">
        <v>267</v>
      </c>
      <c r="OUK105" t="s">
        <v>52</v>
      </c>
      <c r="OUL105" t="s">
        <v>53</v>
      </c>
      <c r="OUM105" t="s">
        <v>54</v>
      </c>
      <c r="OUN105">
        <v>5</v>
      </c>
      <c r="OUO105">
        <v>5.1000000000000005</v>
      </c>
      <c r="OUP105">
        <v>9</v>
      </c>
      <c r="OUQ105">
        <v>104</v>
      </c>
      <c r="OUR105" t="s">
        <v>267</v>
      </c>
      <c r="OUS105" t="s">
        <v>52</v>
      </c>
      <c r="OUT105" t="s">
        <v>53</v>
      </c>
      <c r="OUU105" t="s">
        <v>54</v>
      </c>
      <c r="OUV105">
        <v>5</v>
      </c>
      <c r="OUW105">
        <v>5.1000000000000005</v>
      </c>
      <c r="OUX105">
        <v>9</v>
      </c>
      <c r="OUY105">
        <v>104</v>
      </c>
      <c r="OUZ105" t="s">
        <v>267</v>
      </c>
      <c r="OVA105" t="s">
        <v>52</v>
      </c>
      <c r="OVB105" t="s">
        <v>53</v>
      </c>
      <c r="OVC105" t="s">
        <v>54</v>
      </c>
      <c r="OVD105">
        <v>5</v>
      </c>
      <c r="OVE105">
        <v>5.1000000000000005</v>
      </c>
      <c r="OVF105">
        <v>9</v>
      </c>
      <c r="OVG105">
        <v>104</v>
      </c>
      <c r="OVH105" t="s">
        <v>267</v>
      </c>
      <c r="OVI105" t="s">
        <v>52</v>
      </c>
      <c r="OVJ105" t="s">
        <v>53</v>
      </c>
      <c r="OVK105" t="s">
        <v>54</v>
      </c>
      <c r="OVL105">
        <v>5</v>
      </c>
      <c r="OVM105">
        <v>5.1000000000000005</v>
      </c>
      <c r="OVN105">
        <v>9</v>
      </c>
      <c r="OVO105">
        <v>104</v>
      </c>
      <c r="OVP105" t="s">
        <v>267</v>
      </c>
      <c r="OVQ105" t="s">
        <v>52</v>
      </c>
      <c r="OVR105" t="s">
        <v>53</v>
      </c>
      <c r="OVS105" t="s">
        <v>54</v>
      </c>
      <c r="OVT105">
        <v>5</v>
      </c>
      <c r="OVU105">
        <v>5.1000000000000005</v>
      </c>
      <c r="OVV105">
        <v>9</v>
      </c>
      <c r="OVW105">
        <v>104</v>
      </c>
      <c r="OVX105" t="s">
        <v>267</v>
      </c>
      <c r="OVY105" t="s">
        <v>52</v>
      </c>
      <c r="OVZ105" t="s">
        <v>53</v>
      </c>
      <c r="OWA105" t="s">
        <v>54</v>
      </c>
      <c r="OWB105">
        <v>5</v>
      </c>
      <c r="OWC105">
        <v>5.1000000000000005</v>
      </c>
      <c r="OWD105">
        <v>9</v>
      </c>
      <c r="OWE105">
        <v>104</v>
      </c>
      <c r="OWF105" t="s">
        <v>267</v>
      </c>
      <c r="OWG105" t="s">
        <v>52</v>
      </c>
      <c r="OWH105" t="s">
        <v>53</v>
      </c>
      <c r="OWI105" t="s">
        <v>54</v>
      </c>
      <c r="OWJ105">
        <v>5</v>
      </c>
      <c r="OWK105">
        <v>5.1000000000000005</v>
      </c>
      <c r="OWL105">
        <v>9</v>
      </c>
      <c r="OWM105">
        <v>104</v>
      </c>
      <c r="OWN105" t="s">
        <v>267</v>
      </c>
      <c r="OWO105" t="s">
        <v>52</v>
      </c>
      <c r="OWP105" t="s">
        <v>53</v>
      </c>
      <c r="OWQ105" t="s">
        <v>54</v>
      </c>
      <c r="OWR105">
        <v>5</v>
      </c>
      <c r="OWS105">
        <v>5.1000000000000005</v>
      </c>
      <c r="OWT105">
        <v>9</v>
      </c>
      <c r="OWU105">
        <v>104</v>
      </c>
      <c r="OWV105" t="s">
        <v>267</v>
      </c>
      <c r="OWW105" t="s">
        <v>52</v>
      </c>
      <c r="OWX105" t="s">
        <v>53</v>
      </c>
      <c r="OWY105" t="s">
        <v>54</v>
      </c>
      <c r="OWZ105">
        <v>5</v>
      </c>
      <c r="OXA105">
        <v>5.1000000000000005</v>
      </c>
      <c r="OXB105">
        <v>9</v>
      </c>
      <c r="OXC105">
        <v>104</v>
      </c>
      <c r="OXD105" t="s">
        <v>267</v>
      </c>
      <c r="OXE105" t="s">
        <v>52</v>
      </c>
      <c r="OXF105" t="s">
        <v>53</v>
      </c>
      <c r="OXG105" t="s">
        <v>54</v>
      </c>
      <c r="OXH105">
        <v>5</v>
      </c>
      <c r="OXI105">
        <v>5.1000000000000005</v>
      </c>
      <c r="OXJ105">
        <v>9</v>
      </c>
      <c r="OXK105">
        <v>104</v>
      </c>
      <c r="OXL105" t="s">
        <v>267</v>
      </c>
      <c r="OXM105" t="s">
        <v>52</v>
      </c>
      <c r="OXN105" t="s">
        <v>53</v>
      </c>
      <c r="OXO105" t="s">
        <v>54</v>
      </c>
      <c r="OXP105">
        <v>5</v>
      </c>
      <c r="OXQ105">
        <v>5.1000000000000005</v>
      </c>
      <c r="OXR105">
        <v>9</v>
      </c>
      <c r="OXS105">
        <v>104</v>
      </c>
      <c r="OXT105" t="s">
        <v>267</v>
      </c>
      <c r="OXU105" t="s">
        <v>52</v>
      </c>
      <c r="OXV105" t="s">
        <v>53</v>
      </c>
      <c r="OXW105" t="s">
        <v>54</v>
      </c>
      <c r="OXX105">
        <v>5</v>
      </c>
      <c r="OXY105">
        <v>5.1000000000000005</v>
      </c>
      <c r="OXZ105">
        <v>9</v>
      </c>
      <c r="OYA105">
        <v>104</v>
      </c>
      <c r="OYB105" t="s">
        <v>267</v>
      </c>
      <c r="OYC105" t="s">
        <v>52</v>
      </c>
      <c r="OYD105" t="s">
        <v>53</v>
      </c>
      <c r="OYE105" t="s">
        <v>54</v>
      </c>
      <c r="OYF105">
        <v>5</v>
      </c>
      <c r="OYG105">
        <v>5.1000000000000005</v>
      </c>
      <c r="OYH105">
        <v>9</v>
      </c>
      <c r="OYI105">
        <v>104</v>
      </c>
      <c r="OYJ105" t="s">
        <v>267</v>
      </c>
      <c r="OYK105" t="s">
        <v>52</v>
      </c>
      <c r="OYL105" t="s">
        <v>53</v>
      </c>
      <c r="OYM105" t="s">
        <v>54</v>
      </c>
      <c r="OYN105">
        <v>5</v>
      </c>
      <c r="OYO105">
        <v>5.1000000000000005</v>
      </c>
      <c r="OYP105">
        <v>9</v>
      </c>
      <c r="OYQ105">
        <v>104</v>
      </c>
      <c r="OYR105" t="s">
        <v>267</v>
      </c>
      <c r="OYS105" t="s">
        <v>52</v>
      </c>
      <c r="OYT105" t="s">
        <v>53</v>
      </c>
      <c r="OYU105" t="s">
        <v>54</v>
      </c>
      <c r="OYV105">
        <v>5</v>
      </c>
      <c r="OYW105">
        <v>5.1000000000000005</v>
      </c>
      <c r="OYX105">
        <v>9</v>
      </c>
      <c r="OYY105">
        <v>104</v>
      </c>
      <c r="OYZ105" t="s">
        <v>267</v>
      </c>
      <c r="OZA105" t="s">
        <v>52</v>
      </c>
      <c r="OZB105" t="s">
        <v>53</v>
      </c>
      <c r="OZC105" t="s">
        <v>54</v>
      </c>
      <c r="OZD105">
        <v>5</v>
      </c>
      <c r="OZE105">
        <v>5.1000000000000005</v>
      </c>
      <c r="OZF105">
        <v>9</v>
      </c>
      <c r="OZG105">
        <v>104</v>
      </c>
      <c r="OZH105" t="s">
        <v>267</v>
      </c>
      <c r="OZI105" t="s">
        <v>52</v>
      </c>
      <c r="OZJ105" t="s">
        <v>53</v>
      </c>
      <c r="OZK105" t="s">
        <v>54</v>
      </c>
      <c r="OZL105">
        <v>5</v>
      </c>
      <c r="OZM105">
        <v>5.1000000000000005</v>
      </c>
      <c r="OZN105">
        <v>9</v>
      </c>
      <c r="OZO105">
        <v>104</v>
      </c>
      <c r="OZP105" t="s">
        <v>267</v>
      </c>
      <c r="OZQ105" t="s">
        <v>52</v>
      </c>
      <c r="OZR105" t="s">
        <v>53</v>
      </c>
      <c r="OZS105" t="s">
        <v>54</v>
      </c>
      <c r="OZT105">
        <v>5</v>
      </c>
      <c r="OZU105">
        <v>5.1000000000000005</v>
      </c>
      <c r="OZV105">
        <v>9</v>
      </c>
      <c r="OZW105">
        <v>104</v>
      </c>
      <c r="OZX105" t="s">
        <v>267</v>
      </c>
      <c r="OZY105" t="s">
        <v>52</v>
      </c>
      <c r="OZZ105" t="s">
        <v>53</v>
      </c>
      <c r="PAA105" t="s">
        <v>54</v>
      </c>
      <c r="PAB105">
        <v>5</v>
      </c>
      <c r="PAC105">
        <v>5.1000000000000005</v>
      </c>
      <c r="PAD105">
        <v>9</v>
      </c>
      <c r="PAE105">
        <v>104</v>
      </c>
      <c r="PAF105" t="s">
        <v>267</v>
      </c>
      <c r="PAG105" t="s">
        <v>52</v>
      </c>
      <c r="PAH105" t="s">
        <v>53</v>
      </c>
      <c r="PAI105" t="s">
        <v>54</v>
      </c>
      <c r="PAJ105">
        <v>5</v>
      </c>
      <c r="PAK105">
        <v>5.1000000000000005</v>
      </c>
      <c r="PAL105">
        <v>9</v>
      </c>
      <c r="PAM105">
        <v>104</v>
      </c>
      <c r="PAN105" t="s">
        <v>267</v>
      </c>
      <c r="PAO105" t="s">
        <v>52</v>
      </c>
      <c r="PAP105" t="s">
        <v>53</v>
      </c>
      <c r="PAQ105" t="s">
        <v>54</v>
      </c>
      <c r="PAR105">
        <v>5</v>
      </c>
      <c r="PAS105">
        <v>5.1000000000000005</v>
      </c>
      <c r="PAT105">
        <v>9</v>
      </c>
      <c r="PAU105">
        <v>104</v>
      </c>
      <c r="PAV105" t="s">
        <v>267</v>
      </c>
      <c r="PAW105" t="s">
        <v>52</v>
      </c>
      <c r="PAX105" t="s">
        <v>53</v>
      </c>
      <c r="PAY105" t="s">
        <v>54</v>
      </c>
      <c r="PAZ105">
        <v>5</v>
      </c>
      <c r="PBA105">
        <v>5.1000000000000005</v>
      </c>
      <c r="PBB105">
        <v>9</v>
      </c>
      <c r="PBC105">
        <v>104</v>
      </c>
      <c r="PBD105" t="s">
        <v>267</v>
      </c>
      <c r="PBE105" t="s">
        <v>52</v>
      </c>
      <c r="PBF105" t="s">
        <v>53</v>
      </c>
      <c r="PBG105" t="s">
        <v>54</v>
      </c>
      <c r="PBH105">
        <v>5</v>
      </c>
      <c r="PBI105">
        <v>5.1000000000000005</v>
      </c>
      <c r="PBJ105">
        <v>9</v>
      </c>
      <c r="PBK105">
        <v>104</v>
      </c>
      <c r="PBL105" t="s">
        <v>267</v>
      </c>
      <c r="PBM105" t="s">
        <v>52</v>
      </c>
      <c r="PBN105" t="s">
        <v>53</v>
      </c>
      <c r="PBO105" t="s">
        <v>54</v>
      </c>
      <c r="PBP105">
        <v>5</v>
      </c>
      <c r="PBQ105">
        <v>5.1000000000000005</v>
      </c>
      <c r="PBR105">
        <v>9</v>
      </c>
      <c r="PBS105">
        <v>104</v>
      </c>
      <c r="PBT105" t="s">
        <v>267</v>
      </c>
      <c r="PBU105" t="s">
        <v>52</v>
      </c>
      <c r="PBV105" t="s">
        <v>53</v>
      </c>
      <c r="PBW105" t="s">
        <v>54</v>
      </c>
      <c r="PBX105">
        <v>5</v>
      </c>
      <c r="PBY105">
        <v>5.1000000000000005</v>
      </c>
      <c r="PBZ105">
        <v>9</v>
      </c>
      <c r="PCA105">
        <v>104</v>
      </c>
      <c r="PCB105" t="s">
        <v>267</v>
      </c>
      <c r="PCC105" t="s">
        <v>52</v>
      </c>
      <c r="PCD105" t="s">
        <v>53</v>
      </c>
      <c r="PCE105" t="s">
        <v>54</v>
      </c>
      <c r="PCF105">
        <v>5</v>
      </c>
      <c r="PCG105">
        <v>5.1000000000000005</v>
      </c>
      <c r="PCH105">
        <v>9</v>
      </c>
      <c r="PCI105">
        <v>104</v>
      </c>
      <c r="PCJ105" t="s">
        <v>267</v>
      </c>
      <c r="PCK105" t="s">
        <v>52</v>
      </c>
      <c r="PCL105" t="s">
        <v>53</v>
      </c>
      <c r="PCM105" t="s">
        <v>54</v>
      </c>
      <c r="PCN105">
        <v>5</v>
      </c>
      <c r="PCO105">
        <v>5.1000000000000005</v>
      </c>
      <c r="PCP105">
        <v>9</v>
      </c>
      <c r="PCQ105">
        <v>104</v>
      </c>
      <c r="PCR105" t="s">
        <v>267</v>
      </c>
      <c r="PCS105" t="s">
        <v>52</v>
      </c>
      <c r="PCT105" t="s">
        <v>53</v>
      </c>
      <c r="PCU105" t="s">
        <v>54</v>
      </c>
      <c r="PCV105">
        <v>5</v>
      </c>
      <c r="PCW105">
        <v>5.1000000000000005</v>
      </c>
      <c r="PCX105">
        <v>9</v>
      </c>
      <c r="PCY105">
        <v>104</v>
      </c>
      <c r="PCZ105" t="s">
        <v>267</v>
      </c>
      <c r="PDA105" t="s">
        <v>52</v>
      </c>
      <c r="PDB105" t="s">
        <v>53</v>
      </c>
      <c r="PDC105" t="s">
        <v>54</v>
      </c>
      <c r="PDD105">
        <v>5</v>
      </c>
      <c r="PDE105">
        <v>5.1000000000000005</v>
      </c>
      <c r="PDF105">
        <v>9</v>
      </c>
      <c r="PDG105">
        <v>104</v>
      </c>
      <c r="PDH105" t="s">
        <v>267</v>
      </c>
      <c r="PDI105" t="s">
        <v>52</v>
      </c>
      <c r="PDJ105" t="s">
        <v>53</v>
      </c>
      <c r="PDK105" t="s">
        <v>54</v>
      </c>
      <c r="PDL105">
        <v>5</v>
      </c>
      <c r="PDM105">
        <v>5.1000000000000005</v>
      </c>
      <c r="PDN105">
        <v>9</v>
      </c>
      <c r="PDO105">
        <v>104</v>
      </c>
      <c r="PDP105" t="s">
        <v>267</v>
      </c>
      <c r="PDQ105" t="s">
        <v>52</v>
      </c>
      <c r="PDR105" t="s">
        <v>53</v>
      </c>
      <c r="PDS105" t="s">
        <v>54</v>
      </c>
      <c r="PDT105">
        <v>5</v>
      </c>
      <c r="PDU105">
        <v>5.1000000000000005</v>
      </c>
      <c r="PDV105">
        <v>9</v>
      </c>
      <c r="PDW105">
        <v>104</v>
      </c>
      <c r="PDX105" t="s">
        <v>267</v>
      </c>
      <c r="PDY105" t="s">
        <v>52</v>
      </c>
      <c r="PDZ105" t="s">
        <v>53</v>
      </c>
      <c r="PEA105" t="s">
        <v>54</v>
      </c>
      <c r="PEB105">
        <v>5</v>
      </c>
      <c r="PEC105">
        <v>5.1000000000000005</v>
      </c>
      <c r="PED105">
        <v>9</v>
      </c>
      <c r="PEE105">
        <v>104</v>
      </c>
      <c r="PEF105" t="s">
        <v>267</v>
      </c>
      <c r="PEG105" t="s">
        <v>52</v>
      </c>
      <c r="PEH105" t="s">
        <v>53</v>
      </c>
      <c r="PEI105" t="s">
        <v>54</v>
      </c>
      <c r="PEJ105">
        <v>5</v>
      </c>
      <c r="PEK105">
        <v>5.1000000000000005</v>
      </c>
      <c r="PEL105">
        <v>9</v>
      </c>
      <c r="PEM105">
        <v>104</v>
      </c>
      <c r="PEN105" t="s">
        <v>267</v>
      </c>
      <c r="PEO105" t="s">
        <v>52</v>
      </c>
      <c r="PEP105" t="s">
        <v>53</v>
      </c>
      <c r="PEQ105" t="s">
        <v>54</v>
      </c>
      <c r="PER105">
        <v>5</v>
      </c>
      <c r="PES105">
        <v>5.1000000000000005</v>
      </c>
      <c r="PET105">
        <v>9</v>
      </c>
      <c r="PEU105">
        <v>104</v>
      </c>
      <c r="PEV105" t="s">
        <v>267</v>
      </c>
      <c r="PEW105" t="s">
        <v>52</v>
      </c>
      <c r="PEX105" t="s">
        <v>53</v>
      </c>
      <c r="PEY105" t="s">
        <v>54</v>
      </c>
      <c r="PEZ105">
        <v>5</v>
      </c>
      <c r="PFA105">
        <v>5.1000000000000005</v>
      </c>
      <c r="PFB105">
        <v>9</v>
      </c>
      <c r="PFC105">
        <v>104</v>
      </c>
      <c r="PFD105" t="s">
        <v>267</v>
      </c>
      <c r="PFE105" t="s">
        <v>52</v>
      </c>
      <c r="PFF105" t="s">
        <v>53</v>
      </c>
      <c r="PFG105" t="s">
        <v>54</v>
      </c>
      <c r="PFH105">
        <v>5</v>
      </c>
      <c r="PFI105">
        <v>5.1000000000000005</v>
      </c>
      <c r="PFJ105">
        <v>9</v>
      </c>
      <c r="PFK105">
        <v>104</v>
      </c>
      <c r="PFL105" t="s">
        <v>267</v>
      </c>
      <c r="PFM105" t="s">
        <v>52</v>
      </c>
      <c r="PFN105" t="s">
        <v>53</v>
      </c>
      <c r="PFO105" t="s">
        <v>54</v>
      </c>
      <c r="PFP105">
        <v>5</v>
      </c>
      <c r="PFQ105">
        <v>5.1000000000000005</v>
      </c>
      <c r="PFR105">
        <v>9</v>
      </c>
      <c r="PFS105">
        <v>104</v>
      </c>
      <c r="PFT105" t="s">
        <v>267</v>
      </c>
      <c r="PFU105" t="s">
        <v>52</v>
      </c>
      <c r="PFV105" t="s">
        <v>53</v>
      </c>
      <c r="PFW105" t="s">
        <v>54</v>
      </c>
      <c r="PFX105">
        <v>5</v>
      </c>
      <c r="PFY105">
        <v>5.1000000000000005</v>
      </c>
      <c r="PFZ105">
        <v>9</v>
      </c>
      <c r="PGA105">
        <v>104</v>
      </c>
      <c r="PGB105" t="s">
        <v>267</v>
      </c>
      <c r="PGC105" t="s">
        <v>52</v>
      </c>
      <c r="PGD105" t="s">
        <v>53</v>
      </c>
      <c r="PGE105" t="s">
        <v>54</v>
      </c>
      <c r="PGF105">
        <v>5</v>
      </c>
      <c r="PGG105">
        <v>5.1000000000000005</v>
      </c>
      <c r="PGH105">
        <v>9</v>
      </c>
      <c r="PGI105">
        <v>104</v>
      </c>
      <c r="PGJ105" t="s">
        <v>267</v>
      </c>
      <c r="PGK105" t="s">
        <v>52</v>
      </c>
      <c r="PGL105" t="s">
        <v>53</v>
      </c>
      <c r="PGM105" t="s">
        <v>54</v>
      </c>
      <c r="PGN105">
        <v>5</v>
      </c>
      <c r="PGO105">
        <v>5.1000000000000005</v>
      </c>
      <c r="PGP105">
        <v>9</v>
      </c>
      <c r="PGQ105">
        <v>104</v>
      </c>
      <c r="PGR105" t="s">
        <v>267</v>
      </c>
      <c r="PGS105" t="s">
        <v>52</v>
      </c>
      <c r="PGT105" t="s">
        <v>53</v>
      </c>
      <c r="PGU105" t="s">
        <v>54</v>
      </c>
      <c r="PGV105">
        <v>5</v>
      </c>
      <c r="PGW105">
        <v>5.1000000000000005</v>
      </c>
      <c r="PGX105">
        <v>9</v>
      </c>
      <c r="PGY105">
        <v>104</v>
      </c>
      <c r="PGZ105" t="s">
        <v>267</v>
      </c>
      <c r="PHA105" t="s">
        <v>52</v>
      </c>
      <c r="PHB105" t="s">
        <v>53</v>
      </c>
      <c r="PHC105" t="s">
        <v>54</v>
      </c>
      <c r="PHD105">
        <v>5</v>
      </c>
      <c r="PHE105">
        <v>5.1000000000000005</v>
      </c>
      <c r="PHF105">
        <v>9</v>
      </c>
      <c r="PHG105">
        <v>104</v>
      </c>
      <c r="PHH105" t="s">
        <v>267</v>
      </c>
      <c r="PHI105" t="s">
        <v>52</v>
      </c>
      <c r="PHJ105" t="s">
        <v>53</v>
      </c>
      <c r="PHK105" t="s">
        <v>54</v>
      </c>
      <c r="PHL105">
        <v>5</v>
      </c>
      <c r="PHM105">
        <v>5.1000000000000005</v>
      </c>
      <c r="PHN105">
        <v>9</v>
      </c>
      <c r="PHO105">
        <v>104</v>
      </c>
      <c r="PHP105" t="s">
        <v>267</v>
      </c>
      <c r="PHQ105" t="s">
        <v>52</v>
      </c>
      <c r="PHR105" t="s">
        <v>53</v>
      </c>
      <c r="PHS105" t="s">
        <v>54</v>
      </c>
      <c r="PHT105">
        <v>5</v>
      </c>
      <c r="PHU105">
        <v>5.1000000000000005</v>
      </c>
      <c r="PHV105">
        <v>9</v>
      </c>
      <c r="PHW105">
        <v>104</v>
      </c>
      <c r="PHX105" t="s">
        <v>267</v>
      </c>
      <c r="PHY105" t="s">
        <v>52</v>
      </c>
      <c r="PHZ105" t="s">
        <v>53</v>
      </c>
      <c r="PIA105" t="s">
        <v>54</v>
      </c>
      <c r="PIB105">
        <v>5</v>
      </c>
      <c r="PIC105">
        <v>5.1000000000000005</v>
      </c>
      <c r="PID105">
        <v>9</v>
      </c>
      <c r="PIE105">
        <v>104</v>
      </c>
      <c r="PIF105" t="s">
        <v>267</v>
      </c>
      <c r="PIG105" t="s">
        <v>52</v>
      </c>
      <c r="PIH105" t="s">
        <v>53</v>
      </c>
      <c r="PII105" t="s">
        <v>54</v>
      </c>
      <c r="PIJ105">
        <v>5</v>
      </c>
      <c r="PIK105">
        <v>5.1000000000000005</v>
      </c>
      <c r="PIL105">
        <v>9</v>
      </c>
      <c r="PIM105">
        <v>104</v>
      </c>
      <c r="PIN105" t="s">
        <v>267</v>
      </c>
      <c r="PIO105" t="s">
        <v>52</v>
      </c>
      <c r="PIP105" t="s">
        <v>53</v>
      </c>
      <c r="PIQ105" t="s">
        <v>54</v>
      </c>
      <c r="PIR105">
        <v>5</v>
      </c>
      <c r="PIS105">
        <v>5.1000000000000005</v>
      </c>
      <c r="PIT105">
        <v>9</v>
      </c>
      <c r="PIU105">
        <v>104</v>
      </c>
      <c r="PIV105" t="s">
        <v>267</v>
      </c>
      <c r="PIW105" t="s">
        <v>52</v>
      </c>
      <c r="PIX105" t="s">
        <v>53</v>
      </c>
      <c r="PIY105" t="s">
        <v>54</v>
      </c>
      <c r="PIZ105">
        <v>5</v>
      </c>
      <c r="PJA105">
        <v>5.1000000000000005</v>
      </c>
      <c r="PJB105">
        <v>9</v>
      </c>
      <c r="PJC105">
        <v>104</v>
      </c>
      <c r="PJD105" t="s">
        <v>267</v>
      </c>
      <c r="PJE105" t="s">
        <v>52</v>
      </c>
      <c r="PJF105" t="s">
        <v>53</v>
      </c>
      <c r="PJG105" t="s">
        <v>54</v>
      </c>
      <c r="PJH105">
        <v>5</v>
      </c>
      <c r="PJI105">
        <v>5.1000000000000005</v>
      </c>
      <c r="PJJ105">
        <v>9</v>
      </c>
      <c r="PJK105">
        <v>104</v>
      </c>
      <c r="PJL105" t="s">
        <v>267</v>
      </c>
      <c r="PJM105" t="s">
        <v>52</v>
      </c>
      <c r="PJN105" t="s">
        <v>53</v>
      </c>
      <c r="PJO105" t="s">
        <v>54</v>
      </c>
      <c r="PJP105">
        <v>5</v>
      </c>
      <c r="PJQ105">
        <v>5.1000000000000005</v>
      </c>
      <c r="PJR105">
        <v>9</v>
      </c>
      <c r="PJS105">
        <v>104</v>
      </c>
      <c r="PJT105" t="s">
        <v>267</v>
      </c>
      <c r="PJU105" t="s">
        <v>52</v>
      </c>
      <c r="PJV105" t="s">
        <v>53</v>
      </c>
      <c r="PJW105" t="s">
        <v>54</v>
      </c>
      <c r="PJX105">
        <v>5</v>
      </c>
      <c r="PJY105">
        <v>5.1000000000000005</v>
      </c>
      <c r="PJZ105">
        <v>9</v>
      </c>
      <c r="PKA105">
        <v>104</v>
      </c>
      <c r="PKB105" t="s">
        <v>267</v>
      </c>
      <c r="PKC105" t="s">
        <v>52</v>
      </c>
      <c r="PKD105" t="s">
        <v>53</v>
      </c>
      <c r="PKE105" t="s">
        <v>54</v>
      </c>
      <c r="PKF105">
        <v>5</v>
      </c>
      <c r="PKG105">
        <v>5.1000000000000005</v>
      </c>
      <c r="PKH105">
        <v>9</v>
      </c>
      <c r="PKI105">
        <v>104</v>
      </c>
      <c r="PKJ105" t="s">
        <v>267</v>
      </c>
      <c r="PKK105" t="s">
        <v>52</v>
      </c>
      <c r="PKL105" t="s">
        <v>53</v>
      </c>
      <c r="PKM105" t="s">
        <v>54</v>
      </c>
      <c r="PKN105">
        <v>5</v>
      </c>
      <c r="PKO105">
        <v>5.1000000000000005</v>
      </c>
      <c r="PKP105">
        <v>9</v>
      </c>
      <c r="PKQ105">
        <v>104</v>
      </c>
      <c r="PKR105" t="s">
        <v>267</v>
      </c>
      <c r="PKS105" t="s">
        <v>52</v>
      </c>
      <c r="PKT105" t="s">
        <v>53</v>
      </c>
      <c r="PKU105" t="s">
        <v>54</v>
      </c>
      <c r="PKV105">
        <v>5</v>
      </c>
      <c r="PKW105">
        <v>5.1000000000000005</v>
      </c>
      <c r="PKX105">
        <v>9</v>
      </c>
      <c r="PKY105">
        <v>104</v>
      </c>
      <c r="PKZ105" t="s">
        <v>267</v>
      </c>
      <c r="PLA105" t="s">
        <v>52</v>
      </c>
      <c r="PLB105" t="s">
        <v>53</v>
      </c>
      <c r="PLC105" t="s">
        <v>54</v>
      </c>
      <c r="PLD105">
        <v>5</v>
      </c>
      <c r="PLE105">
        <v>5.1000000000000005</v>
      </c>
      <c r="PLF105">
        <v>9</v>
      </c>
      <c r="PLG105">
        <v>104</v>
      </c>
      <c r="PLH105" t="s">
        <v>267</v>
      </c>
      <c r="PLI105" t="s">
        <v>52</v>
      </c>
      <c r="PLJ105" t="s">
        <v>53</v>
      </c>
      <c r="PLK105" t="s">
        <v>54</v>
      </c>
      <c r="PLL105">
        <v>5</v>
      </c>
      <c r="PLM105">
        <v>5.1000000000000005</v>
      </c>
      <c r="PLN105">
        <v>9</v>
      </c>
      <c r="PLO105">
        <v>104</v>
      </c>
      <c r="PLP105" t="s">
        <v>267</v>
      </c>
      <c r="PLQ105" t="s">
        <v>52</v>
      </c>
      <c r="PLR105" t="s">
        <v>53</v>
      </c>
      <c r="PLS105" t="s">
        <v>54</v>
      </c>
      <c r="PLT105">
        <v>5</v>
      </c>
      <c r="PLU105">
        <v>5.1000000000000005</v>
      </c>
      <c r="PLV105">
        <v>9</v>
      </c>
      <c r="PLW105">
        <v>104</v>
      </c>
      <c r="PLX105" t="s">
        <v>267</v>
      </c>
      <c r="PLY105" t="s">
        <v>52</v>
      </c>
      <c r="PLZ105" t="s">
        <v>53</v>
      </c>
      <c r="PMA105" t="s">
        <v>54</v>
      </c>
      <c r="PMB105">
        <v>5</v>
      </c>
      <c r="PMC105">
        <v>5.1000000000000005</v>
      </c>
      <c r="PMD105">
        <v>9</v>
      </c>
      <c r="PME105">
        <v>104</v>
      </c>
      <c r="PMF105" t="s">
        <v>267</v>
      </c>
      <c r="PMG105" t="s">
        <v>52</v>
      </c>
      <c r="PMH105" t="s">
        <v>53</v>
      </c>
      <c r="PMI105" t="s">
        <v>54</v>
      </c>
      <c r="PMJ105">
        <v>5</v>
      </c>
      <c r="PMK105">
        <v>5.1000000000000005</v>
      </c>
      <c r="PML105">
        <v>9</v>
      </c>
      <c r="PMM105">
        <v>104</v>
      </c>
      <c r="PMN105" t="s">
        <v>267</v>
      </c>
      <c r="PMO105" t="s">
        <v>52</v>
      </c>
      <c r="PMP105" t="s">
        <v>53</v>
      </c>
      <c r="PMQ105" t="s">
        <v>54</v>
      </c>
      <c r="PMR105">
        <v>5</v>
      </c>
      <c r="PMS105">
        <v>5.1000000000000005</v>
      </c>
      <c r="PMT105">
        <v>9</v>
      </c>
      <c r="PMU105">
        <v>104</v>
      </c>
      <c r="PMV105" t="s">
        <v>267</v>
      </c>
      <c r="PMW105" t="s">
        <v>52</v>
      </c>
      <c r="PMX105" t="s">
        <v>53</v>
      </c>
      <c r="PMY105" t="s">
        <v>54</v>
      </c>
      <c r="PMZ105">
        <v>5</v>
      </c>
      <c r="PNA105">
        <v>5.1000000000000005</v>
      </c>
      <c r="PNB105">
        <v>9</v>
      </c>
      <c r="PNC105">
        <v>104</v>
      </c>
      <c r="PND105" t="s">
        <v>267</v>
      </c>
      <c r="PNE105" t="s">
        <v>52</v>
      </c>
      <c r="PNF105" t="s">
        <v>53</v>
      </c>
      <c r="PNG105" t="s">
        <v>54</v>
      </c>
      <c r="PNH105">
        <v>5</v>
      </c>
      <c r="PNI105">
        <v>5.1000000000000005</v>
      </c>
      <c r="PNJ105">
        <v>9</v>
      </c>
      <c r="PNK105">
        <v>104</v>
      </c>
      <c r="PNL105" t="s">
        <v>267</v>
      </c>
      <c r="PNM105" t="s">
        <v>52</v>
      </c>
      <c r="PNN105" t="s">
        <v>53</v>
      </c>
      <c r="PNO105" t="s">
        <v>54</v>
      </c>
      <c r="PNP105">
        <v>5</v>
      </c>
      <c r="PNQ105">
        <v>5.1000000000000005</v>
      </c>
      <c r="PNR105">
        <v>9</v>
      </c>
      <c r="PNS105">
        <v>104</v>
      </c>
      <c r="PNT105" t="s">
        <v>267</v>
      </c>
      <c r="PNU105" t="s">
        <v>52</v>
      </c>
      <c r="PNV105" t="s">
        <v>53</v>
      </c>
      <c r="PNW105" t="s">
        <v>54</v>
      </c>
      <c r="PNX105">
        <v>5</v>
      </c>
      <c r="PNY105">
        <v>5.1000000000000005</v>
      </c>
      <c r="PNZ105">
        <v>9</v>
      </c>
      <c r="POA105">
        <v>104</v>
      </c>
      <c r="POB105" t="s">
        <v>267</v>
      </c>
      <c r="POC105" t="s">
        <v>52</v>
      </c>
      <c r="POD105" t="s">
        <v>53</v>
      </c>
      <c r="POE105" t="s">
        <v>54</v>
      </c>
      <c r="POF105">
        <v>5</v>
      </c>
      <c r="POG105">
        <v>5.1000000000000005</v>
      </c>
      <c r="POH105">
        <v>9</v>
      </c>
      <c r="POI105">
        <v>104</v>
      </c>
      <c r="POJ105" t="s">
        <v>267</v>
      </c>
      <c r="POK105" t="s">
        <v>52</v>
      </c>
      <c r="POL105" t="s">
        <v>53</v>
      </c>
      <c r="POM105" t="s">
        <v>54</v>
      </c>
      <c r="PON105">
        <v>5</v>
      </c>
      <c r="POO105">
        <v>5.1000000000000005</v>
      </c>
      <c r="POP105">
        <v>9</v>
      </c>
      <c r="POQ105">
        <v>104</v>
      </c>
      <c r="POR105" t="s">
        <v>267</v>
      </c>
      <c r="POS105" t="s">
        <v>52</v>
      </c>
      <c r="POT105" t="s">
        <v>53</v>
      </c>
      <c r="POU105" t="s">
        <v>54</v>
      </c>
      <c r="POV105">
        <v>5</v>
      </c>
      <c r="POW105">
        <v>5.1000000000000005</v>
      </c>
      <c r="POX105">
        <v>9</v>
      </c>
      <c r="POY105">
        <v>104</v>
      </c>
      <c r="POZ105" t="s">
        <v>267</v>
      </c>
      <c r="PPA105" t="s">
        <v>52</v>
      </c>
      <c r="PPB105" t="s">
        <v>53</v>
      </c>
      <c r="PPC105" t="s">
        <v>54</v>
      </c>
      <c r="PPD105">
        <v>5</v>
      </c>
      <c r="PPE105">
        <v>5.1000000000000005</v>
      </c>
      <c r="PPF105">
        <v>9</v>
      </c>
      <c r="PPG105">
        <v>104</v>
      </c>
      <c r="PPH105" t="s">
        <v>267</v>
      </c>
      <c r="PPI105" t="s">
        <v>52</v>
      </c>
      <c r="PPJ105" t="s">
        <v>53</v>
      </c>
      <c r="PPK105" t="s">
        <v>54</v>
      </c>
      <c r="PPL105">
        <v>5</v>
      </c>
      <c r="PPM105">
        <v>5.1000000000000005</v>
      </c>
      <c r="PPN105">
        <v>9</v>
      </c>
      <c r="PPO105">
        <v>104</v>
      </c>
      <c r="PPP105" t="s">
        <v>267</v>
      </c>
      <c r="PPQ105" t="s">
        <v>52</v>
      </c>
      <c r="PPR105" t="s">
        <v>53</v>
      </c>
      <c r="PPS105" t="s">
        <v>54</v>
      </c>
      <c r="PPT105">
        <v>5</v>
      </c>
      <c r="PPU105">
        <v>5.1000000000000005</v>
      </c>
      <c r="PPV105">
        <v>9</v>
      </c>
      <c r="PPW105">
        <v>104</v>
      </c>
      <c r="PPX105" t="s">
        <v>267</v>
      </c>
      <c r="PPY105" t="s">
        <v>52</v>
      </c>
      <c r="PPZ105" t="s">
        <v>53</v>
      </c>
      <c r="PQA105" t="s">
        <v>54</v>
      </c>
      <c r="PQB105">
        <v>5</v>
      </c>
      <c r="PQC105">
        <v>5.1000000000000005</v>
      </c>
      <c r="PQD105">
        <v>9</v>
      </c>
      <c r="PQE105">
        <v>104</v>
      </c>
      <c r="PQF105" t="s">
        <v>267</v>
      </c>
      <c r="PQG105" t="s">
        <v>52</v>
      </c>
      <c r="PQH105" t="s">
        <v>53</v>
      </c>
      <c r="PQI105" t="s">
        <v>54</v>
      </c>
      <c r="PQJ105">
        <v>5</v>
      </c>
      <c r="PQK105">
        <v>5.1000000000000005</v>
      </c>
      <c r="PQL105">
        <v>9</v>
      </c>
      <c r="PQM105">
        <v>104</v>
      </c>
      <c r="PQN105" t="s">
        <v>267</v>
      </c>
      <c r="PQO105" t="s">
        <v>52</v>
      </c>
      <c r="PQP105" t="s">
        <v>53</v>
      </c>
      <c r="PQQ105" t="s">
        <v>54</v>
      </c>
      <c r="PQR105">
        <v>5</v>
      </c>
      <c r="PQS105">
        <v>5.1000000000000005</v>
      </c>
      <c r="PQT105">
        <v>9</v>
      </c>
      <c r="PQU105">
        <v>104</v>
      </c>
      <c r="PQV105" t="s">
        <v>267</v>
      </c>
      <c r="PQW105" t="s">
        <v>52</v>
      </c>
      <c r="PQX105" t="s">
        <v>53</v>
      </c>
      <c r="PQY105" t="s">
        <v>54</v>
      </c>
      <c r="PQZ105">
        <v>5</v>
      </c>
      <c r="PRA105">
        <v>5.1000000000000005</v>
      </c>
      <c r="PRB105">
        <v>9</v>
      </c>
      <c r="PRC105">
        <v>104</v>
      </c>
      <c r="PRD105" t="s">
        <v>267</v>
      </c>
      <c r="PRE105" t="s">
        <v>52</v>
      </c>
      <c r="PRF105" t="s">
        <v>53</v>
      </c>
      <c r="PRG105" t="s">
        <v>54</v>
      </c>
      <c r="PRH105">
        <v>5</v>
      </c>
      <c r="PRI105">
        <v>5.1000000000000005</v>
      </c>
      <c r="PRJ105">
        <v>9</v>
      </c>
      <c r="PRK105">
        <v>104</v>
      </c>
      <c r="PRL105" t="s">
        <v>267</v>
      </c>
      <c r="PRM105" t="s">
        <v>52</v>
      </c>
      <c r="PRN105" t="s">
        <v>53</v>
      </c>
      <c r="PRO105" t="s">
        <v>54</v>
      </c>
      <c r="PRP105">
        <v>5</v>
      </c>
      <c r="PRQ105">
        <v>5.1000000000000005</v>
      </c>
      <c r="PRR105">
        <v>9</v>
      </c>
      <c r="PRS105">
        <v>104</v>
      </c>
      <c r="PRT105" t="s">
        <v>267</v>
      </c>
      <c r="PRU105" t="s">
        <v>52</v>
      </c>
      <c r="PRV105" t="s">
        <v>53</v>
      </c>
      <c r="PRW105" t="s">
        <v>54</v>
      </c>
      <c r="PRX105">
        <v>5</v>
      </c>
      <c r="PRY105">
        <v>5.1000000000000005</v>
      </c>
      <c r="PRZ105">
        <v>9</v>
      </c>
      <c r="PSA105">
        <v>104</v>
      </c>
      <c r="PSB105" t="s">
        <v>267</v>
      </c>
      <c r="PSC105" t="s">
        <v>52</v>
      </c>
      <c r="PSD105" t="s">
        <v>53</v>
      </c>
      <c r="PSE105" t="s">
        <v>54</v>
      </c>
      <c r="PSF105">
        <v>5</v>
      </c>
      <c r="PSG105">
        <v>5.1000000000000005</v>
      </c>
      <c r="PSH105">
        <v>9</v>
      </c>
      <c r="PSI105">
        <v>104</v>
      </c>
      <c r="PSJ105" t="s">
        <v>267</v>
      </c>
      <c r="PSK105" t="s">
        <v>52</v>
      </c>
      <c r="PSL105" t="s">
        <v>53</v>
      </c>
      <c r="PSM105" t="s">
        <v>54</v>
      </c>
      <c r="PSN105">
        <v>5</v>
      </c>
      <c r="PSO105">
        <v>5.1000000000000005</v>
      </c>
      <c r="PSP105">
        <v>9</v>
      </c>
      <c r="PSQ105">
        <v>104</v>
      </c>
      <c r="PSR105" t="s">
        <v>267</v>
      </c>
      <c r="PSS105" t="s">
        <v>52</v>
      </c>
      <c r="PST105" t="s">
        <v>53</v>
      </c>
      <c r="PSU105" t="s">
        <v>54</v>
      </c>
      <c r="PSV105">
        <v>5</v>
      </c>
      <c r="PSW105">
        <v>5.1000000000000005</v>
      </c>
      <c r="PSX105">
        <v>9</v>
      </c>
      <c r="PSY105">
        <v>104</v>
      </c>
      <c r="PSZ105" t="s">
        <v>267</v>
      </c>
      <c r="PTA105" t="s">
        <v>52</v>
      </c>
      <c r="PTB105" t="s">
        <v>53</v>
      </c>
      <c r="PTC105" t="s">
        <v>54</v>
      </c>
      <c r="PTD105">
        <v>5</v>
      </c>
      <c r="PTE105">
        <v>5.1000000000000005</v>
      </c>
      <c r="PTF105">
        <v>9</v>
      </c>
      <c r="PTG105">
        <v>104</v>
      </c>
      <c r="PTH105" t="s">
        <v>267</v>
      </c>
      <c r="PTI105" t="s">
        <v>52</v>
      </c>
      <c r="PTJ105" t="s">
        <v>53</v>
      </c>
      <c r="PTK105" t="s">
        <v>54</v>
      </c>
      <c r="PTL105">
        <v>5</v>
      </c>
      <c r="PTM105">
        <v>5.1000000000000005</v>
      </c>
      <c r="PTN105">
        <v>9</v>
      </c>
      <c r="PTO105">
        <v>104</v>
      </c>
      <c r="PTP105" t="s">
        <v>267</v>
      </c>
      <c r="PTQ105" t="s">
        <v>52</v>
      </c>
      <c r="PTR105" t="s">
        <v>53</v>
      </c>
      <c r="PTS105" t="s">
        <v>54</v>
      </c>
      <c r="PTT105">
        <v>5</v>
      </c>
      <c r="PTU105">
        <v>5.1000000000000005</v>
      </c>
      <c r="PTV105">
        <v>9</v>
      </c>
      <c r="PTW105">
        <v>104</v>
      </c>
      <c r="PTX105" t="s">
        <v>267</v>
      </c>
      <c r="PTY105" t="s">
        <v>52</v>
      </c>
      <c r="PTZ105" t="s">
        <v>53</v>
      </c>
      <c r="PUA105" t="s">
        <v>54</v>
      </c>
      <c r="PUB105">
        <v>5</v>
      </c>
      <c r="PUC105">
        <v>5.1000000000000005</v>
      </c>
      <c r="PUD105">
        <v>9</v>
      </c>
      <c r="PUE105">
        <v>104</v>
      </c>
      <c r="PUF105" t="s">
        <v>267</v>
      </c>
      <c r="PUG105" t="s">
        <v>52</v>
      </c>
      <c r="PUH105" t="s">
        <v>53</v>
      </c>
      <c r="PUI105" t="s">
        <v>54</v>
      </c>
      <c r="PUJ105">
        <v>5</v>
      </c>
      <c r="PUK105">
        <v>5.1000000000000005</v>
      </c>
      <c r="PUL105">
        <v>9</v>
      </c>
      <c r="PUM105">
        <v>104</v>
      </c>
      <c r="PUN105" t="s">
        <v>267</v>
      </c>
      <c r="PUO105" t="s">
        <v>52</v>
      </c>
      <c r="PUP105" t="s">
        <v>53</v>
      </c>
      <c r="PUQ105" t="s">
        <v>54</v>
      </c>
      <c r="PUR105">
        <v>5</v>
      </c>
      <c r="PUS105">
        <v>5.1000000000000005</v>
      </c>
      <c r="PUT105">
        <v>9</v>
      </c>
      <c r="PUU105">
        <v>104</v>
      </c>
      <c r="PUV105" t="s">
        <v>267</v>
      </c>
      <c r="PUW105" t="s">
        <v>52</v>
      </c>
      <c r="PUX105" t="s">
        <v>53</v>
      </c>
      <c r="PUY105" t="s">
        <v>54</v>
      </c>
      <c r="PUZ105">
        <v>5</v>
      </c>
      <c r="PVA105">
        <v>5.1000000000000005</v>
      </c>
      <c r="PVB105">
        <v>9</v>
      </c>
      <c r="PVC105">
        <v>104</v>
      </c>
      <c r="PVD105" t="s">
        <v>267</v>
      </c>
      <c r="PVE105" t="s">
        <v>52</v>
      </c>
      <c r="PVF105" t="s">
        <v>53</v>
      </c>
      <c r="PVG105" t="s">
        <v>54</v>
      </c>
      <c r="PVH105">
        <v>5</v>
      </c>
      <c r="PVI105">
        <v>5.1000000000000005</v>
      </c>
      <c r="PVJ105">
        <v>9</v>
      </c>
      <c r="PVK105">
        <v>104</v>
      </c>
      <c r="PVL105" t="s">
        <v>267</v>
      </c>
      <c r="PVM105" t="s">
        <v>52</v>
      </c>
      <c r="PVN105" t="s">
        <v>53</v>
      </c>
      <c r="PVO105" t="s">
        <v>54</v>
      </c>
      <c r="PVP105">
        <v>5</v>
      </c>
      <c r="PVQ105">
        <v>5.1000000000000005</v>
      </c>
      <c r="PVR105">
        <v>9</v>
      </c>
      <c r="PVS105">
        <v>104</v>
      </c>
      <c r="PVT105" t="s">
        <v>267</v>
      </c>
      <c r="PVU105" t="s">
        <v>52</v>
      </c>
      <c r="PVV105" t="s">
        <v>53</v>
      </c>
      <c r="PVW105" t="s">
        <v>54</v>
      </c>
      <c r="PVX105">
        <v>5</v>
      </c>
      <c r="PVY105">
        <v>5.1000000000000005</v>
      </c>
      <c r="PVZ105">
        <v>9</v>
      </c>
      <c r="PWA105">
        <v>104</v>
      </c>
      <c r="PWB105" t="s">
        <v>267</v>
      </c>
      <c r="PWC105" t="s">
        <v>52</v>
      </c>
      <c r="PWD105" t="s">
        <v>53</v>
      </c>
      <c r="PWE105" t="s">
        <v>54</v>
      </c>
      <c r="PWF105">
        <v>5</v>
      </c>
      <c r="PWG105">
        <v>5.1000000000000005</v>
      </c>
      <c r="PWH105">
        <v>9</v>
      </c>
      <c r="PWI105">
        <v>104</v>
      </c>
      <c r="PWJ105" t="s">
        <v>267</v>
      </c>
      <c r="PWK105" t="s">
        <v>52</v>
      </c>
      <c r="PWL105" t="s">
        <v>53</v>
      </c>
      <c r="PWM105" t="s">
        <v>54</v>
      </c>
      <c r="PWN105">
        <v>5</v>
      </c>
      <c r="PWO105">
        <v>5.1000000000000005</v>
      </c>
      <c r="PWP105">
        <v>9</v>
      </c>
      <c r="PWQ105">
        <v>104</v>
      </c>
      <c r="PWR105" t="s">
        <v>267</v>
      </c>
      <c r="PWS105" t="s">
        <v>52</v>
      </c>
      <c r="PWT105" t="s">
        <v>53</v>
      </c>
      <c r="PWU105" t="s">
        <v>54</v>
      </c>
      <c r="PWV105">
        <v>5</v>
      </c>
      <c r="PWW105">
        <v>5.1000000000000005</v>
      </c>
      <c r="PWX105">
        <v>9</v>
      </c>
      <c r="PWY105">
        <v>104</v>
      </c>
      <c r="PWZ105" t="s">
        <v>267</v>
      </c>
      <c r="PXA105" t="s">
        <v>52</v>
      </c>
      <c r="PXB105" t="s">
        <v>53</v>
      </c>
      <c r="PXC105" t="s">
        <v>54</v>
      </c>
      <c r="PXD105">
        <v>5</v>
      </c>
      <c r="PXE105">
        <v>5.1000000000000005</v>
      </c>
      <c r="PXF105">
        <v>9</v>
      </c>
      <c r="PXG105">
        <v>104</v>
      </c>
      <c r="PXH105" t="s">
        <v>267</v>
      </c>
      <c r="PXI105" t="s">
        <v>52</v>
      </c>
      <c r="PXJ105" t="s">
        <v>53</v>
      </c>
      <c r="PXK105" t="s">
        <v>54</v>
      </c>
      <c r="PXL105">
        <v>5</v>
      </c>
      <c r="PXM105">
        <v>5.1000000000000005</v>
      </c>
      <c r="PXN105">
        <v>9</v>
      </c>
      <c r="PXO105">
        <v>104</v>
      </c>
      <c r="PXP105" t="s">
        <v>267</v>
      </c>
      <c r="PXQ105" t="s">
        <v>52</v>
      </c>
      <c r="PXR105" t="s">
        <v>53</v>
      </c>
      <c r="PXS105" t="s">
        <v>54</v>
      </c>
      <c r="PXT105">
        <v>5</v>
      </c>
      <c r="PXU105">
        <v>5.1000000000000005</v>
      </c>
      <c r="PXV105">
        <v>9</v>
      </c>
      <c r="PXW105">
        <v>104</v>
      </c>
      <c r="PXX105" t="s">
        <v>267</v>
      </c>
      <c r="PXY105" t="s">
        <v>52</v>
      </c>
      <c r="PXZ105" t="s">
        <v>53</v>
      </c>
      <c r="PYA105" t="s">
        <v>54</v>
      </c>
      <c r="PYB105">
        <v>5</v>
      </c>
      <c r="PYC105">
        <v>5.1000000000000005</v>
      </c>
      <c r="PYD105">
        <v>9</v>
      </c>
      <c r="PYE105">
        <v>104</v>
      </c>
      <c r="PYF105" t="s">
        <v>267</v>
      </c>
      <c r="PYG105" t="s">
        <v>52</v>
      </c>
      <c r="PYH105" t="s">
        <v>53</v>
      </c>
      <c r="PYI105" t="s">
        <v>54</v>
      </c>
      <c r="PYJ105">
        <v>5</v>
      </c>
      <c r="PYK105">
        <v>5.1000000000000005</v>
      </c>
      <c r="PYL105">
        <v>9</v>
      </c>
      <c r="PYM105">
        <v>104</v>
      </c>
      <c r="PYN105" t="s">
        <v>267</v>
      </c>
      <c r="PYO105" t="s">
        <v>52</v>
      </c>
      <c r="PYP105" t="s">
        <v>53</v>
      </c>
      <c r="PYQ105" t="s">
        <v>54</v>
      </c>
      <c r="PYR105">
        <v>5</v>
      </c>
      <c r="PYS105">
        <v>5.1000000000000005</v>
      </c>
      <c r="PYT105">
        <v>9</v>
      </c>
      <c r="PYU105">
        <v>104</v>
      </c>
      <c r="PYV105" t="s">
        <v>267</v>
      </c>
      <c r="PYW105" t="s">
        <v>52</v>
      </c>
      <c r="PYX105" t="s">
        <v>53</v>
      </c>
      <c r="PYY105" t="s">
        <v>54</v>
      </c>
      <c r="PYZ105">
        <v>5</v>
      </c>
      <c r="PZA105">
        <v>5.1000000000000005</v>
      </c>
      <c r="PZB105">
        <v>9</v>
      </c>
      <c r="PZC105">
        <v>104</v>
      </c>
      <c r="PZD105" t="s">
        <v>267</v>
      </c>
      <c r="PZE105" t="s">
        <v>52</v>
      </c>
      <c r="PZF105" t="s">
        <v>53</v>
      </c>
      <c r="PZG105" t="s">
        <v>54</v>
      </c>
      <c r="PZH105">
        <v>5</v>
      </c>
      <c r="PZI105">
        <v>5.1000000000000005</v>
      </c>
      <c r="PZJ105">
        <v>9</v>
      </c>
      <c r="PZK105">
        <v>104</v>
      </c>
      <c r="PZL105" t="s">
        <v>267</v>
      </c>
      <c r="PZM105" t="s">
        <v>52</v>
      </c>
      <c r="PZN105" t="s">
        <v>53</v>
      </c>
      <c r="PZO105" t="s">
        <v>54</v>
      </c>
      <c r="PZP105">
        <v>5</v>
      </c>
      <c r="PZQ105">
        <v>5.1000000000000005</v>
      </c>
      <c r="PZR105">
        <v>9</v>
      </c>
      <c r="PZS105">
        <v>104</v>
      </c>
      <c r="PZT105" t="s">
        <v>267</v>
      </c>
      <c r="PZU105" t="s">
        <v>52</v>
      </c>
      <c r="PZV105" t="s">
        <v>53</v>
      </c>
      <c r="PZW105" t="s">
        <v>54</v>
      </c>
      <c r="PZX105">
        <v>5</v>
      </c>
      <c r="PZY105">
        <v>5.1000000000000005</v>
      </c>
      <c r="PZZ105">
        <v>9</v>
      </c>
      <c r="QAA105">
        <v>104</v>
      </c>
      <c r="QAB105" t="s">
        <v>267</v>
      </c>
      <c r="QAC105" t="s">
        <v>52</v>
      </c>
      <c r="QAD105" t="s">
        <v>53</v>
      </c>
      <c r="QAE105" t="s">
        <v>54</v>
      </c>
      <c r="QAF105">
        <v>5</v>
      </c>
      <c r="QAG105">
        <v>5.1000000000000005</v>
      </c>
      <c r="QAH105">
        <v>9</v>
      </c>
      <c r="QAI105">
        <v>104</v>
      </c>
      <c r="QAJ105" t="s">
        <v>267</v>
      </c>
      <c r="QAK105" t="s">
        <v>52</v>
      </c>
      <c r="QAL105" t="s">
        <v>53</v>
      </c>
      <c r="QAM105" t="s">
        <v>54</v>
      </c>
      <c r="QAN105">
        <v>5</v>
      </c>
      <c r="QAO105">
        <v>5.1000000000000005</v>
      </c>
      <c r="QAP105">
        <v>9</v>
      </c>
      <c r="QAQ105">
        <v>104</v>
      </c>
      <c r="QAR105" t="s">
        <v>267</v>
      </c>
      <c r="QAS105" t="s">
        <v>52</v>
      </c>
      <c r="QAT105" t="s">
        <v>53</v>
      </c>
      <c r="QAU105" t="s">
        <v>54</v>
      </c>
      <c r="QAV105">
        <v>5</v>
      </c>
      <c r="QAW105">
        <v>5.1000000000000005</v>
      </c>
      <c r="QAX105">
        <v>9</v>
      </c>
      <c r="QAY105">
        <v>104</v>
      </c>
      <c r="QAZ105" t="s">
        <v>267</v>
      </c>
      <c r="QBA105" t="s">
        <v>52</v>
      </c>
      <c r="QBB105" t="s">
        <v>53</v>
      </c>
      <c r="QBC105" t="s">
        <v>54</v>
      </c>
      <c r="QBD105">
        <v>5</v>
      </c>
      <c r="QBE105">
        <v>5.1000000000000005</v>
      </c>
      <c r="QBF105">
        <v>9</v>
      </c>
      <c r="QBG105">
        <v>104</v>
      </c>
      <c r="QBH105" t="s">
        <v>267</v>
      </c>
      <c r="QBI105" t="s">
        <v>52</v>
      </c>
      <c r="QBJ105" t="s">
        <v>53</v>
      </c>
      <c r="QBK105" t="s">
        <v>54</v>
      </c>
      <c r="QBL105">
        <v>5</v>
      </c>
      <c r="QBM105">
        <v>5.1000000000000005</v>
      </c>
      <c r="QBN105">
        <v>9</v>
      </c>
      <c r="QBO105">
        <v>104</v>
      </c>
      <c r="QBP105" t="s">
        <v>267</v>
      </c>
      <c r="QBQ105" t="s">
        <v>52</v>
      </c>
      <c r="QBR105" t="s">
        <v>53</v>
      </c>
      <c r="QBS105" t="s">
        <v>54</v>
      </c>
      <c r="QBT105">
        <v>5</v>
      </c>
      <c r="QBU105">
        <v>5.1000000000000005</v>
      </c>
      <c r="QBV105">
        <v>9</v>
      </c>
      <c r="QBW105">
        <v>104</v>
      </c>
      <c r="QBX105" t="s">
        <v>267</v>
      </c>
      <c r="QBY105" t="s">
        <v>52</v>
      </c>
      <c r="QBZ105" t="s">
        <v>53</v>
      </c>
      <c r="QCA105" t="s">
        <v>54</v>
      </c>
      <c r="QCB105">
        <v>5</v>
      </c>
      <c r="QCC105">
        <v>5.1000000000000005</v>
      </c>
      <c r="QCD105">
        <v>9</v>
      </c>
      <c r="QCE105">
        <v>104</v>
      </c>
      <c r="QCF105" t="s">
        <v>267</v>
      </c>
      <c r="QCG105" t="s">
        <v>52</v>
      </c>
      <c r="QCH105" t="s">
        <v>53</v>
      </c>
      <c r="QCI105" t="s">
        <v>54</v>
      </c>
      <c r="QCJ105">
        <v>5</v>
      </c>
      <c r="QCK105">
        <v>5.1000000000000005</v>
      </c>
      <c r="QCL105">
        <v>9</v>
      </c>
      <c r="QCM105">
        <v>104</v>
      </c>
      <c r="QCN105" t="s">
        <v>267</v>
      </c>
      <c r="QCO105" t="s">
        <v>52</v>
      </c>
      <c r="QCP105" t="s">
        <v>53</v>
      </c>
      <c r="QCQ105" t="s">
        <v>54</v>
      </c>
      <c r="QCR105">
        <v>5</v>
      </c>
      <c r="QCS105">
        <v>5.1000000000000005</v>
      </c>
      <c r="QCT105">
        <v>9</v>
      </c>
      <c r="QCU105">
        <v>104</v>
      </c>
      <c r="QCV105" t="s">
        <v>267</v>
      </c>
      <c r="QCW105" t="s">
        <v>52</v>
      </c>
      <c r="QCX105" t="s">
        <v>53</v>
      </c>
      <c r="QCY105" t="s">
        <v>54</v>
      </c>
      <c r="QCZ105">
        <v>5</v>
      </c>
      <c r="QDA105">
        <v>5.1000000000000005</v>
      </c>
      <c r="QDB105">
        <v>9</v>
      </c>
      <c r="QDC105">
        <v>104</v>
      </c>
      <c r="QDD105" t="s">
        <v>267</v>
      </c>
      <c r="QDE105" t="s">
        <v>52</v>
      </c>
      <c r="QDF105" t="s">
        <v>53</v>
      </c>
      <c r="QDG105" t="s">
        <v>54</v>
      </c>
      <c r="QDH105">
        <v>5</v>
      </c>
      <c r="QDI105">
        <v>5.1000000000000005</v>
      </c>
      <c r="QDJ105">
        <v>9</v>
      </c>
      <c r="QDK105">
        <v>104</v>
      </c>
      <c r="QDL105" t="s">
        <v>267</v>
      </c>
      <c r="QDM105" t="s">
        <v>52</v>
      </c>
      <c r="QDN105" t="s">
        <v>53</v>
      </c>
      <c r="QDO105" t="s">
        <v>54</v>
      </c>
      <c r="QDP105">
        <v>5</v>
      </c>
      <c r="QDQ105">
        <v>5.1000000000000005</v>
      </c>
      <c r="QDR105">
        <v>9</v>
      </c>
      <c r="QDS105">
        <v>104</v>
      </c>
      <c r="QDT105" t="s">
        <v>267</v>
      </c>
      <c r="QDU105" t="s">
        <v>52</v>
      </c>
      <c r="QDV105" t="s">
        <v>53</v>
      </c>
      <c r="QDW105" t="s">
        <v>54</v>
      </c>
      <c r="QDX105">
        <v>5</v>
      </c>
      <c r="QDY105">
        <v>5.1000000000000005</v>
      </c>
      <c r="QDZ105">
        <v>9</v>
      </c>
      <c r="QEA105">
        <v>104</v>
      </c>
      <c r="QEB105" t="s">
        <v>267</v>
      </c>
      <c r="QEC105" t="s">
        <v>52</v>
      </c>
      <c r="QED105" t="s">
        <v>53</v>
      </c>
      <c r="QEE105" t="s">
        <v>54</v>
      </c>
      <c r="QEF105">
        <v>5</v>
      </c>
      <c r="QEG105">
        <v>5.1000000000000005</v>
      </c>
      <c r="QEH105">
        <v>9</v>
      </c>
      <c r="QEI105">
        <v>104</v>
      </c>
      <c r="QEJ105" t="s">
        <v>267</v>
      </c>
      <c r="QEK105" t="s">
        <v>52</v>
      </c>
      <c r="QEL105" t="s">
        <v>53</v>
      </c>
      <c r="QEM105" t="s">
        <v>54</v>
      </c>
      <c r="QEN105">
        <v>5</v>
      </c>
      <c r="QEO105">
        <v>5.1000000000000005</v>
      </c>
      <c r="QEP105">
        <v>9</v>
      </c>
      <c r="QEQ105">
        <v>104</v>
      </c>
      <c r="QER105" t="s">
        <v>267</v>
      </c>
      <c r="QES105" t="s">
        <v>52</v>
      </c>
      <c r="QET105" t="s">
        <v>53</v>
      </c>
      <c r="QEU105" t="s">
        <v>54</v>
      </c>
      <c r="QEV105">
        <v>5</v>
      </c>
      <c r="QEW105">
        <v>5.1000000000000005</v>
      </c>
      <c r="QEX105">
        <v>9</v>
      </c>
      <c r="QEY105">
        <v>104</v>
      </c>
      <c r="QEZ105" t="s">
        <v>267</v>
      </c>
      <c r="QFA105" t="s">
        <v>52</v>
      </c>
      <c r="QFB105" t="s">
        <v>53</v>
      </c>
      <c r="QFC105" t="s">
        <v>54</v>
      </c>
      <c r="QFD105">
        <v>5</v>
      </c>
      <c r="QFE105">
        <v>5.1000000000000005</v>
      </c>
      <c r="QFF105">
        <v>9</v>
      </c>
      <c r="QFG105">
        <v>104</v>
      </c>
      <c r="QFH105" t="s">
        <v>267</v>
      </c>
      <c r="QFI105" t="s">
        <v>52</v>
      </c>
      <c r="QFJ105" t="s">
        <v>53</v>
      </c>
      <c r="QFK105" t="s">
        <v>54</v>
      </c>
      <c r="QFL105">
        <v>5</v>
      </c>
      <c r="QFM105">
        <v>5.1000000000000005</v>
      </c>
      <c r="QFN105">
        <v>9</v>
      </c>
      <c r="QFO105">
        <v>104</v>
      </c>
      <c r="QFP105" t="s">
        <v>267</v>
      </c>
      <c r="QFQ105" t="s">
        <v>52</v>
      </c>
      <c r="QFR105" t="s">
        <v>53</v>
      </c>
      <c r="QFS105" t="s">
        <v>54</v>
      </c>
      <c r="QFT105">
        <v>5</v>
      </c>
      <c r="QFU105">
        <v>5.1000000000000005</v>
      </c>
      <c r="QFV105">
        <v>9</v>
      </c>
      <c r="QFW105">
        <v>104</v>
      </c>
      <c r="QFX105" t="s">
        <v>267</v>
      </c>
      <c r="QFY105" t="s">
        <v>52</v>
      </c>
      <c r="QFZ105" t="s">
        <v>53</v>
      </c>
      <c r="QGA105" t="s">
        <v>54</v>
      </c>
      <c r="QGB105">
        <v>5</v>
      </c>
      <c r="QGC105">
        <v>5.1000000000000005</v>
      </c>
      <c r="QGD105">
        <v>9</v>
      </c>
      <c r="QGE105">
        <v>104</v>
      </c>
      <c r="QGF105" t="s">
        <v>267</v>
      </c>
      <c r="QGG105" t="s">
        <v>52</v>
      </c>
      <c r="QGH105" t="s">
        <v>53</v>
      </c>
      <c r="QGI105" t="s">
        <v>54</v>
      </c>
      <c r="QGJ105">
        <v>5</v>
      </c>
      <c r="QGK105">
        <v>5.1000000000000005</v>
      </c>
      <c r="QGL105">
        <v>9</v>
      </c>
      <c r="QGM105">
        <v>104</v>
      </c>
      <c r="QGN105" t="s">
        <v>267</v>
      </c>
      <c r="QGO105" t="s">
        <v>52</v>
      </c>
      <c r="QGP105" t="s">
        <v>53</v>
      </c>
      <c r="QGQ105" t="s">
        <v>54</v>
      </c>
      <c r="QGR105">
        <v>5</v>
      </c>
      <c r="QGS105">
        <v>5.1000000000000005</v>
      </c>
      <c r="QGT105">
        <v>9</v>
      </c>
      <c r="QGU105">
        <v>104</v>
      </c>
      <c r="QGV105" t="s">
        <v>267</v>
      </c>
      <c r="QGW105" t="s">
        <v>52</v>
      </c>
      <c r="QGX105" t="s">
        <v>53</v>
      </c>
      <c r="QGY105" t="s">
        <v>54</v>
      </c>
      <c r="QGZ105">
        <v>5</v>
      </c>
      <c r="QHA105">
        <v>5.1000000000000005</v>
      </c>
      <c r="QHB105">
        <v>9</v>
      </c>
      <c r="QHC105">
        <v>104</v>
      </c>
      <c r="QHD105" t="s">
        <v>267</v>
      </c>
      <c r="QHE105" t="s">
        <v>52</v>
      </c>
      <c r="QHF105" t="s">
        <v>53</v>
      </c>
      <c r="QHG105" t="s">
        <v>54</v>
      </c>
      <c r="QHH105">
        <v>5</v>
      </c>
      <c r="QHI105">
        <v>5.1000000000000005</v>
      </c>
      <c r="QHJ105">
        <v>9</v>
      </c>
      <c r="QHK105">
        <v>104</v>
      </c>
      <c r="QHL105" t="s">
        <v>267</v>
      </c>
      <c r="QHM105" t="s">
        <v>52</v>
      </c>
      <c r="QHN105" t="s">
        <v>53</v>
      </c>
      <c r="QHO105" t="s">
        <v>54</v>
      </c>
      <c r="QHP105">
        <v>5</v>
      </c>
      <c r="QHQ105">
        <v>5.1000000000000005</v>
      </c>
      <c r="QHR105">
        <v>9</v>
      </c>
      <c r="QHS105">
        <v>104</v>
      </c>
      <c r="QHT105" t="s">
        <v>267</v>
      </c>
      <c r="QHU105" t="s">
        <v>52</v>
      </c>
      <c r="QHV105" t="s">
        <v>53</v>
      </c>
      <c r="QHW105" t="s">
        <v>54</v>
      </c>
      <c r="QHX105">
        <v>5</v>
      </c>
      <c r="QHY105">
        <v>5.1000000000000005</v>
      </c>
      <c r="QHZ105">
        <v>9</v>
      </c>
      <c r="QIA105">
        <v>104</v>
      </c>
      <c r="QIB105" t="s">
        <v>267</v>
      </c>
      <c r="QIC105" t="s">
        <v>52</v>
      </c>
      <c r="QID105" t="s">
        <v>53</v>
      </c>
      <c r="QIE105" t="s">
        <v>54</v>
      </c>
      <c r="QIF105">
        <v>5</v>
      </c>
      <c r="QIG105">
        <v>5.1000000000000005</v>
      </c>
      <c r="QIH105">
        <v>9</v>
      </c>
      <c r="QII105">
        <v>104</v>
      </c>
      <c r="QIJ105" t="s">
        <v>267</v>
      </c>
      <c r="QIK105" t="s">
        <v>52</v>
      </c>
      <c r="QIL105" t="s">
        <v>53</v>
      </c>
      <c r="QIM105" t="s">
        <v>54</v>
      </c>
      <c r="QIN105">
        <v>5</v>
      </c>
      <c r="QIO105">
        <v>5.1000000000000005</v>
      </c>
      <c r="QIP105">
        <v>9</v>
      </c>
      <c r="QIQ105">
        <v>104</v>
      </c>
      <c r="QIR105" t="s">
        <v>267</v>
      </c>
      <c r="QIS105" t="s">
        <v>52</v>
      </c>
      <c r="QIT105" t="s">
        <v>53</v>
      </c>
      <c r="QIU105" t="s">
        <v>54</v>
      </c>
      <c r="QIV105">
        <v>5</v>
      </c>
      <c r="QIW105">
        <v>5.1000000000000005</v>
      </c>
      <c r="QIX105">
        <v>9</v>
      </c>
      <c r="QIY105">
        <v>104</v>
      </c>
      <c r="QIZ105" t="s">
        <v>267</v>
      </c>
      <c r="QJA105" t="s">
        <v>52</v>
      </c>
      <c r="QJB105" t="s">
        <v>53</v>
      </c>
      <c r="QJC105" t="s">
        <v>54</v>
      </c>
      <c r="QJD105">
        <v>5</v>
      </c>
      <c r="QJE105">
        <v>5.1000000000000005</v>
      </c>
      <c r="QJF105">
        <v>9</v>
      </c>
      <c r="QJG105">
        <v>104</v>
      </c>
      <c r="QJH105" t="s">
        <v>267</v>
      </c>
      <c r="QJI105" t="s">
        <v>52</v>
      </c>
      <c r="QJJ105" t="s">
        <v>53</v>
      </c>
      <c r="QJK105" t="s">
        <v>54</v>
      </c>
      <c r="QJL105">
        <v>5</v>
      </c>
      <c r="QJM105">
        <v>5.1000000000000005</v>
      </c>
      <c r="QJN105">
        <v>9</v>
      </c>
      <c r="QJO105">
        <v>104</v>
      </c>
      <c r="QJP105" t="s">
        <v>267</v>
      </c>
      <c r="QJQ105" t="s">
        <v>52</v>
      </c>
      <c r="QJR105" t="s">
        <v>53</v>
      </c>
      <c r="QJS105" t="s">
        <v>54</v>
      </c>
      <c r="QJT105">
        <v>5</v>
      </c>
      <c r="QJU105">
        <v>5.1000000000000005</v>
      </c>
      <c r="QJV105">
        <v>9</v>
      </c>
      <c r="QJW105">
        <v>104</v>
      </c>
      <c r="QJX105" t="s">
        <v>267</v>
      </c>
      <c r="QJY105" t="s">
        <v>52</v>
      </c>
      <c r="QJZ105" t="s">
        <v>53</v>
      </c>
      <c r="QKA105" t="s">
        <v>54</v>
      </c>
      <c r="QKB105">
        <v>5</v>
      </c>
      <c r="QKC105">
        <v>5.1000000000000005</v>
      </c>
      <c r="QKD105">
        <v>9</v>
      </c>
      <c r="QKE105">
        <v>104</v>
      </c>
      <c r="QKF105" t="s">
        <v>267</v>
      </c>
      <c r="QKG105" t="s">
        <v>52</v>
      </c>
      <c r="QKH105" t="s">
        <v>53</v>
      </c>
      <c r="QKI105" t="s">
        <v>54</v>
      </c>
      <c r="QKJ105">
        <v>5</v>
      </c>
      <c r="QKK105">
        <v>5.1000000000000005</v>
      </c>
      <c r="QKL105">
        <v>9</v>
      </c>
      <c r="QKM105">
        <v>104</v>
      </c>
      <c r="QKN105" t="s">
        <v>267</v>
      </c>
      <c r="QKO105" t="s">
        <v>52</v>
      </c>
      <c r="QKP105" t="s">
        <v>53</v>
      </c>
      <c r="QKQ105" t="s">
        <v>54</v>
      </c>
      <c r="QKR105">
        <v>5</v>
      </c>
      <c r="QKS105">
        <v>5.1000000000000005</v>
      </c>
      <c r="QKT105">
        <v>9</v>
      </c>
      <c r="QKU105">
        <v>104</v>
      </c>
      <c r="QKV105" t="s">
        <v>267</v>
      </c>
      <c r="QKW105" t="s">
        <v>52</v>
      </c>
      <c r="QKX105" t="s">
        <v>53</v>
      </c>
      <c r="QKY105" t="s">
        <v>54</v>
      </c>
      <c r="QKZ105">
        <v>5</v>
      </c>
      <c r="QLA105">
        <v>5.1000000000000005</v>
      </c>
      <c r="QLB105">
        <v>9</v>
      </c>
      <c r="QLC105">
        <v>104</v>
      </c>
      <c r="QLD105" t="s">
        <v>267</v>
      </c>
      <c r="QLE105" t="s">
        <v>52</v>
      </c>
      <c r="QLF105" t="s">
        <v>53</v>
      </c>
      <c r="QLG105" t="s">
        <v>54</v>
      </c>
      <c r="QLH105">
        <v>5</v>
      </c>
      <c r="QLI105">
        <v>5.1000000000000005</v>
      </c>
      <c r="QLJ105">
        <v>9</v>
      </c>
      <c r="QLK105">
        <v>104</v>
      </c>
      <c r="QLL105" t="s">
        <v>267</v>
      </c>
      <c r="QLM105" t="s">
        <v>52</v>
      </c>
      <c r="QLN105" t="s">
        <v>53</v>
      </c>
      <c r="QLO105" t="s">
        <v>54</v>
      </c>
      <c r="QLP105">
        <v>5</v>
      </c>
      <c r="QLQ105">
        <v>5.1000000000000005</v>
      </c>
      <c r="QLR105">
        <v>9</v>
      </c>
      <c r="QLS105">
        <v>104</v>
      </c>
      <c r="QLT105" t="s">
        <v>267</v>
      </c>
      <c r="QLU105" t="s">
        <v>52</v>
      </c>
      <c r="QLV105" t="s">
        <v>53</v>
      </c>
      <c r="QLW105" t="s">
        <v>54</v>
      </c>
      <c r="QLX105">
        <v>5</v>
      </c>
      <c r="QLY105">
        <v>5.1000000000000005</v>
      </c>
      <c r="QLZ105">
        <v>9</v>
      </c>
      <c r="QMA105">
        <v>104</v>
      </c>
      <c r="QMB105" t="s">
        <v>267</v>
      </c>
      <c r="QMC105" t="s">
        <v>52</v>
      </c>
      <c r="QMD105" t="s">
        <v>53</v>
      </c>
      <c r="QME105" t="s">
        <v>54</v>
      </c>
      <c r="QMF105">
        <v>5</v>
      </c>
      <c r="QMG105">
        <v>5.1000000000000005</v>
      </c>
      <c r="QMH105">
        <v>9</v>
      </c>
      <c r="QMI105">
        <v>104</v>
      </c>
      <c r="QMJ105" t="s">
        <v>267</v>
      </c>
      <c r="QMK105" t="s">
        <v>52</v>
      </c>
      <c r="QML105" t="s">
        <v>53</v>
      </c>
      <c r="QMM105" t="s">
        <v>54</v>
      </c>
      <c r="QMN105">
        <v>5</v>
      </c>
      <c r="QMO105">
        <v>5.1000000000000005</v>
      </c>
      <c r="QMP105">
        <v>9</v>
      </c>
      <c r="QMQ105">
        <v>104</v>
      </c>
      <c r="QMR105" t="s">
        <v>267</v>
      </c>
      <c r="QMS105" t="s">
        <v>52</v>
      </c>
      <c r="QMT105" t="s">
        <v>53</v>
      </c>
      <c r="QMU105" t="s">
        <v>54</v>
      </c>
      <c r="QMV105">
        <v>5</v>
      </c>
      <c r="QMW105">
        <v>5.1000000000000005</v>
      </c>
      <c r="QMX105">
        <v>9</v>
      </c>
      <c r="QMY105">
        <v>104</v>
      </c>
      <c r="QMZ105" t="s">
        <v>267</v>
      </c>
      <c r="QNA105" t="s">
        <v>52</v>
      </c>
      <c r="QNB105" t="s">
        <v>53</v>
      </c>
      <c r="QNC105" t="s">
        <v>54</v>
      </c>
      <c r="QND105">
        <v>5</v>
      </c>
      <c r="QNE105">
        <v>5.1000000000000005</v>
      </c>
      <c r="QNF105">
        <v>9</v>
      </c>
      <c r="QNG105">
        <v>104</v>
      </c>
      <c r="QNH105" t="s">
        <v>267</v>
      </c>
      <c r="QNI105" t="s">
        <v>52</v>
      </c>
      <c r="QNJ105" t="s">
        <v>53</v>
      </c>
      <c r="QNK105" t="s">
        <v>54</v>
      </c>
      <c r="QNL105">
        <v>5</v>
      </c>
      <c r="QNM105">
        <v>5.1000000000000005</v>
      </c>
      <c r="QNN105">
        <v>9</v>
      </c>
      <c r="QNO105">
        <v>104</v>
      </c>
      <c r="QNP105" t="s">
        <v>267</v>
      </c>
      <c r="QNQ105" t="s">
        <v>52</v>
      </c>
      <c r="QNR105" t="s">
        <v>53</v>
      </c>
      <c r="QNS105" t="s">
        <v>54</v>
      </c>
      <c r="QNT105">
        <v>5</v>
      </c>
      <c r="QNU105">
        <v>5.1000000000000005</v>
      </c>
      <c r="QNV105">
        <v>9</v>
      </c>
      <c r="QNW105">
        <v>104</v>
      </c>
      <c r="QNX105" t="s">
        <v>267</v>
      </c>
      <c r="QNY105" t="s">
        <v>52</v>
      </c>
      <c r="QNZ105" t="s">
        <v>53</v>
      </c>
      <c r="QOA105" t="s">
        <v>54</v>
      </c>
      <c r="QOB105">
        <v>5</v>
      </c>
      <c r="QOC105">
        <v>5.1000000000000005</v>
      </c>
      <c r="QOD105">
        <v>9</v>
      </c>
      <c r="QOE105">
        <v>104</v>
      </c>
      <c r="QOF105" t="s">
        <v>267</v>
      </c>
      <c r="QOG105" t="s">
        <v>52</v>
      </c>
      <c r="QOH105" t="s">
        <v>53</v>
      </c>
      <c r="QOI105" t="s">
        <v>54</v>
      </c>
      <c r="QOJ105">
        <v>5</v>
      </c>
      <c r="QOK105">
        <v>5.1000000000000005</v>
      </c>
      <c r="QOL105">
        <v>9</v>
      </c>
      <c r="QOM105">
        <v>104</v>
      </c>
      <c r="QON105" t="s">
        <v>267</v>
      </c>
      <c r="QOO105" t="s">
        <v>52</v>
      </c>
      <c r="QOP105" t="s">
        <v>53</v>
      </c>
      <c r="QOQ105" t="s">
        <v>54</v>
      </c>
      <c r="QOR105">
        <v>5</v>
      </c>
      <c r="QOS105">
        <v>5.1000000000000005</v>
      </c>
      <c r="QOT105">
        <v>9</v>
      </c>
      <c r="QOU105">
        <v>104</v>
      </c>
      <c r="QOV105" t="s">
        <v>267</v>
      </c>
      <c r="QOW105" t="s">
        <v>52</v>
      </c>
      <c r="QOX105" t="s">
        <v>53</v>
      </c>
      <c r="QOY105" t="s">
        <v>54</v>
      </c>
      <c r="QOZ105">
        <v>5</v>
      </c>
      <c r="QPA105">
        <v>5.1000000000000005</v>
      </c>
      <c r="QPB105">
        <v>9</v>
      </c>
      <c r="QPC105">
        <v>104</v>
      </c>
      <c r="QPD105" t="s">
        <v>267</v>
      </c>
      <c r="QPE105" t="s">
        <v>52</v>
      </c>
      <c r="QPF105" t="s">
        <v>53</v>
      </c>
      <c r="QPG105" t="s">
        <v>54</v>
      </c>
      <c r="QPH105">
        <v>5</v>
      </c>
      <c r="QPI105">
        <v>5.1000000000000005</v>
      </c>
      <c r="QPJ105">
        <v>9</v>
      </c>
      <c r="QPK105">
        <v>104</v>
      </c>
      <c r="QPL105" t="s">
        <v>267</v>
      </c>
      <c r="QPM105" t="s">
        <v>52</v>
      </c>
      <c r="QPN105" t="s">
        <v>53</v>
      </c>
      <c r="QPO105" t="s">
        <v>54</v>
      </c>
      <c r="QPP105">
        <v>5</v>
      </c>
      <c r="QPQ105">
        <v>5.1000000000000005</v>
      </c>
      <c r="QPR105">
        <v>9</v>
      </c>
      <c r="QPS105">
        <v>104</v>
      </c>
      <c r="QPT105" t="s">
        <v>267</v>
      </c>
      <c r="QPU105" t="s">
        <v>52</v>
      </c>
      <c r="QPV105" t="s">
        <v>53</v>
      </c>
      <c r="QPW105" t="s">
        <v>54</v>
      </c>
      <c r="QPX105">
        <v>5</v>
      </c>
      <c r="QPY105">
        <v>5.1000000000000005</v>
      </c>
      <c r="QPZ105">
        <v>9</v>
      </c>
      <c r="QQA105">
        <v>104</v>
      </c>
      <c r="QQB105" t="s">
        <v>267</v>
      </c>
      <c r="QQC105" t="s">
        <v>52</v>
      </c>
      <c r="QQD105" t="s">
        <v>53</v>
      </c>
      <c r="QQE105" t="s">
        <v>54</v>
      </c>
      <c r="QQF105">
        <v>5</v>
      </c>
      <c r="QQG105">
        <v>5.1000000000000005</v>
      </c>
      <c r="QQH105">
        <v>9</v>
      </c>
      <c r="QQI105">
        <v>104</v>
      </c>
      <c r="QQJ105" t="s">
        <v>267</v>
      </c>
      <c r="QQK105" t="s">
        <v>52</v>
      </c>
      <c r="QQL105" t="s">
        <v>53</v>
      </c>
      <c r="QQM105" t="s">
        <v>54</v>
      </c>
      <c r="QQN105">
        <v>5</v>
      </c>
      <c r="QQO105">
        <v>5.1000000000000005</v>
      </c>
      <c r="QQP105">
        <v>9</v>
      </c>
      <c r="QQQ105">
        <v>104</v>
      </c>
      <c r="QQR105" t="s">
        <v>267</v>
      </c>
      <c r="QQS105" t="s">
        <v>52</v>
      </c>
      <c r="QQT105" t="s">
        <v>53</v>
      </c>
      <c r="QQU105" t="s">
        <v>54</v>
      </c>
      <c r="QQV105">
        <v>5</v>
      </c>
      <c r="QQW105">
        <v>5.1000000000000005</v>
      </c>
      <c r="QQX105">
        <v>9</v>
      </c>
      <c r="QQY105">
        <v>104</v>
      </c>
      <c r="QQZ105" t="s">
        <v>267</v>
      </c>
      <c r="QRA105" t="s">
        <v>52</v>
      </c>
      <c r="QRB105" t="s">
        <v>53</v>
      </c>
      <c r="QRC105" t="s">
        <v>54</v>
      </c>
      <c r="QRD105">
        <v>5</v>
      </c>
      <c r="QRE105">
        <v>5.1000000000000005</v>
      </c>
      <c r="QRF105">
        <v>9</v>
      </c>
      <c r="QRG105">
        <v>104</v>
      </c>
      <c r="QRH105" t="s">
        <v>267</v>
      </c>
      <c r="QRI105" t="s">
        <v>52</v>
      </c>
      <c r="QRJ105" t="s">
        <v>53</v>
      </c>
      <c r="QRK105" t="s">
        <v>54</v>
      </c>
      <c r="QRL105">
        <v>5</v>
      </c>
      <c r="QRM105">
        <v>5.1000000000000005</v>
      </c>
      <c r="QRN105">
        <v>9</v>
      </c>
      <c r="QRO105">
        <v>104</v>
      </c>
      <c r="QRP105" t="s">
        <v>267</v>
      </c>
      <c r="QRQ105" t="s">
        <v>52</v>
      </c>
      <c r="QRR105" t="s">
        <v>53</v>
      </c>
      <c r="QRS105" t="s">
        <v>54</v>
      </c>
      <c r="QRT105">
        <v>5</v>
      </c>
      <c r="QRU105">
        <v>5.1000000000000005</v>
      </c>
      <c r="QRV105">
        <v>9</v>
      </c>
      <c r="QRW105">
        <v>104</v>
      </c>
      <c r="QRX105" t="s">
        <v>267</v>
      </c>
      <c r="QRY105" t="s">
        <v>52</v>
      </c>
      <c r="QRZ105" t="s">
        <v>53</v>
      </c>
      <c r="QSA105" t="s">
        <v>54</v>
      </c>
      <c r="QSB105">
        <v>5</v>
      </c>
      <c r="QSC105">
        <v>5.1000000000000005</v>
      </c>
      <c r="QSD105">
        <v>9</v>
      </c>
      <c r="QSE105">
        <v>104</v>
      </c>
      <c r="QSF105" t="s">
        <v>267</v>
      </c>
      <c r="QSG105" t="s">
        <v>52</v>
      </c>
      <c r="QSH105" t="s">
        <v>53</v>
      </c>
      <c r="QSI105" t="s">
        <v>54</v>
      </c>
      <c r="QSJ105">
        <v>5</v>
      </c>
      <c r="QSK105">
        <v>5.1000000000000005</v>
      </c>
      <c r="QSL105">
        <v>9</v>
      </c>
      <c r="QSM105">
        <v>104</v>
      </c>
      <c r="QSN105" t="s">
        <v>267</v>
      </c>
      <c r="QSO105" t="s">
        <v>52</v>
      </c>
      <c r="QSP105" t="s">
        <v>53</v>
      </c>
      <c r="QSQ105" t="s">
        <v>54</v>
      </c>
      <c r="QSR105">
        <v>5</v>
      </c>
      <c r="QSS105">
        <v>5.1000000000000005</v>
      </c>
      <c r="QST105">
        <v>9</v>
      </c>
      <c r="QSU105">
        <v>104</v>
      </c>
      <c r="QSV105" t="s">
        <v>267</v>
      </c>
      <c r="QSW105" t="s">
        <v>52</v>
      </c>
      <c r="QSX105" t="s">
        <v>53</v>
      </c>
      <c r="QSY105" t="s">
        <v>54</v>
      </c>
      <c r="QSZ105">
        <v>5</v>
      </c>
      <c r="QTA105">
        <v>5.1000000000000005</v>
      </c>
      <c r="QTB105">
        <v>9</v>
      </c>
      <c r="QTC105">
        <v>104</v>
      </c>
      <c r="QTD105" t="s">
        <v>267</v>
      </c>
      <c r="QTE105" t="s">
        <v>52</v>
      </c>
      <c r="QTF105" t="s">
        <v>53</v>
      </c>
      <c r="QTG105" t="s">
        <v>54</v>
      </c>
      <c r="QTH105">
        <v>5</v>
      </c>
      <c r="QTI105">
        <v>5.1000000000000005</v>
      </c>
      <c r="QTJ105">
        <v>9</v>
      </c>
      <c r="QTK105">
        <v>104</v>
      </c>
      <c r="QTL105" t="s">
        <v>267</v>
      </c>
      <c r="QTM105" t="s">
        <v>52</v>
      </c>
      <c r="QTN105" t="s">
        <v>53</v>
      </c>
      <c r="QTO105" t="s">
        <v>54</v>
      </c>
      <c r="QTP105">
        <v>5</v>
      </c>
      <c r="QTQ105">
        <v>5.1000000000000005</v>
      </c>
      <c r="QTR105">
        <v>9</v>
      </c>
      <c r="QTS105">
        <v>104</v>
      </c>
      <c r="QTT105" t="s">
        <v>267</v>
      </c>
      <c r="QTU105" t="s">
        <v>52</v>
      </c>
      <c r="QTV105" t="s">
        <v>53</v>
      </c>
      <c r="QTW105" t="s">
        <v>54</v>
      </c>
      <c r="QTX105">
        <v>5</v>
      </c>
      <c r="QTY105">
        <v>5.1000000000000005</v>
      </c>
      <c r="QTZ105">
        <v>9</v>
      </c>
      <c r="QUA105">
        <v>104</v>
      </c>
      <c r="QUB105" t="s">
        <v>267</v>
      </c>
      <c r="QUC105" t="s">
        <v>52</v>
      </c>
      <c r="QUD105" t="s">
        <v>53</v>
      </c>
      <c r="QUE105" t="s">
        <v>54</v>
      </c>
      <c r="QUF105">
        <v>5</v>
      </c>
      <c r="QUG105">
        <v>5.1000000000000005</v>
      </c>
      <c r="QUH105">
        <v>9</v>
      </c>
      <c r="QUI105">
        <v>104</v>
      </c>
      <c r="QUJ105" t="s">
        <v>267</v>
      </c>
      <c r="QUK105" t="s">
        <v>52</v>
      </c>
      <c r="QUL105" t="s">
        <v>53</v>
      </c>
      <c r="QUM105" t="s">
        <v>54</v>
      </c>
      <c r="QUN105">
        <v>5</v>
      </c>
      <c r="QUO105">
        <v>5.1000000000000005</v>
      </c>
      <c r="QUP105">
        <v>9</v>
      </c>
      <c r="QUQ105">
        <v>104</v>
      </c>
      <c r="QUR105" t="s">
        <v>267</v>
      </c>
      <c r="QUS105" t="s">
        <v>52</v>
      </c>
      <c r="QUT105" t="s">
        <v>53</v>
      </c>
      <c r="QUU105" t="s">
        <v>54</v>
      </c>
      <c r="QUV105">
        <v>5</v>
      </c>
      <c r="QUW105">
        <v>5.1000000000000005</v>
      </c>
      <c r="QUX105">
        <v>9</v>
      </c>
      <c r="QUY105">
        <v>104</v>
      </c>
      <c r="QUZ105" t="s">
        <v>267</v>
      </c>
      <c r="QVA105" t="s">
        <v>52</v>
      </c>
      <c r="QVB105" t="s">
        <v>53</v>
      </c>
      <c r="QVC105" t="s">
        <v>54</v>
      </c>
      <c r="QVD105">
        <v>5</v>
      </c>
      <c r="QVE105">
        <v>5.1000000000000005</v>
      </c>
      <c r="QVF105">
        <v>9</v>
      </c>
      <c r="QVG105">
        <v>104</v>
      </c>
      <c r="QVH105" t="s">
        <v>267</v>
      </c>
      <c r="QVI105" t="s">
        <v>52</v>
      </c>
      <c r="QVJ105" t="s">
        <v>53</v>
      </c>
      <c r="QVK105" t="s">
        <v>54</v>
      </c>
      <c r="QVL105">
        <v>5</v>
      </c>
      <c r="QVM105">
        <v>5.1000000000000005</v>
      </c>
      <c r="QVN105">
        <v>9</v>
      </c>
      <c r="QVO105">
        <v>104</v>
      </c>
      <c r="QVP105" t="s">
        <v>267</v>
      </c>
      <c r="QVQ105" t="s">
        <v>52</v>
      </c>
      <c r="QVR105" t="s">
        <v>53</v>
      </c>
      <c r="QVS105" t="s">
        <v>54</v>
      </c>
      <c r="QVT105">
        <v>5</v>
      </c>
      <c r="QVU105">
        <v>5.1000000000000005</v>
      </c>
      <c r="QVV105">
        <v>9</v>
      </c>
      <c r="QVW105">
        <v>104</v>
      </c>
      <c r="QVX105" t="s">
        <v>267</v>
      </c>
      <c r="QVY105" t="s">
        <v>52</v>
      </c>
      <c r="QVZ105" t="s">
        <v>53</v>
      </c>
      <c r="QWA105" t="s">
        <v>54</v>
      </c>
      <c r="QWB105">
        <v>5</v>
      </c>
      <c r="QWC105">
        <v>5.1000000000000005</v>
      </c>
      <c r="QWD105">
        <v>9</v>
      </c>
      <c r="QWE105">
        <v>104</v>
      </c>
      <c r="QWF105" t="s">
        <v>267</v>
      </c>
      <c r="QWG105" t="s">
        <v>52</v>
      </c>
      <c r="QWH105" t="s">
        <v>53</v>
      </c>
      <c r="QWI105" t="s">
        <v>54</v>
      </c>
      <c r="QWJ105">
        <v>5</v>
      </c>
      <c r="QWK105">
        <v>5.1000000000000005</v>
      </c>
      <c r="QWL105">
        <v>9</v>
      </c>
      <c r="QWM105">
        <v>104</v>
      </c>
      <c r="QWN105" t="s">
        <v>267</v>
      </c>
      <c r="QWO105" t="s">
        <v>52</v>
      </c>
      <c r="QWP105" t="s">
        <v>53</v>
      </c>
      <c r="QWQ105" t="s">
        <v>54</v>
      </c>
      <c r="QWR105">
        <v>5</v>
      </c>
      <c r="QWS105">
        <v>5.1000000000000005</v>
      </c>
      <c r="QWT105">
        <v>9</v>
      </c>
      <c r="QWU105">
        <v>104</v>
      </c>
      <c r="QWV105" t="s">
        <v>267</v>
      </c>
      <c r="QWW105" t="s">
        <v>52</v>
      </c>
      <c r="QWX105" t="s">
        <v>53</v>
      </c>
      <c r="QWY105" t="s">
        <v>54</v>
      </c>
      <c r="QWZ105">
        <v>5</v>
      </c>
      <c r="QXA105">
        <v>5.1000000000000005</v>
      </c>
      <c r="QXB105">
        <v>9</v>
      </c>
      <c r="QXC105">
        <v>104</v>
      </c>
      <c r="QXD105" t="s">
        <v>267</v>
      </c>
      <c r="QXE105" t="s">
        <v>52</v>
      </c>
      <c r="QXF105" t="s">
        <v>53</v>
      </c>
      <c r="QXG105" t="s">
        <v>54</v>
      </c>
      <c r="QXH105">
        <v>5</v>
      </c>
      <c r="QXI105">
        <v>5.1000000000000005</v>
      </c>
      <c r="QXJ105">
        <v>9</v>
      </c>
      <c r="QXK105">
        <v>104</v>
      </c>
      <c r="QXL105" t="s">
        <v>267</v>
      </c>
      <c r="QXM105" t="s">
        <v>52</v>
      </c>
      <c r="QXN105" t="s">
        <v>53</v>
      </c>
      <c r="QXO105" t="s">
        <v>54</v>
      </c>
      <c r="QXP105">
        <v>5</v>
      </c>
      <c r="QXQ105">
        <v>5.1000000000000005</v>
      </c>
      <c r="QXR105">
        <v>9</v>
      </c>
      <c r="QXS105">
        <v>104</v>
      </c>
      <c r="QXT105" t="s">
        <v>267</v>
      </c>
      <c r="QXU105" t="s">
        <v>52</v>
      </c>
      <c r="QXV105" t="s">
        <v>53</v>
      </c>
      <c r="QXW105" t="s">
        <v>54</v>
      </c>
      <c r="QXX105">
        <v>5</v>
      </c>
      <c r="QXY105">
        <v>5.1000000000000005</v>
      </c>
      <c r="QXZ105">
        <v>9</v>
      </c>
      <c r="QYA105">
        <v>104</v>
      </c>
      <c r="QYB105" t="s">
        <v>267</v>
      </c>
      <c r="QYC105" t="s">
        <v>52</v>
      </c>
      <c r="QYD105" t="s">
        <v>53</v>
      </c>
      <c r="QYE105" t="s">
        <v>54</v>
      </c>
      <c r="QYF105">
        <v>5</v>
      </c>
      <c r="QYG105">
        <v>5.1000000000000005</v>
      </c>
      <c r="QYH105">
        <v>9</v>
      </c>
      <c r="QYI105">
        <v>104</v>
      </c>
      <c r="QYJ105" t="s">
        <v>267</v>
      </c>
      <c r="QYK105" t="s">
        <v>52</v>
      </c>
      <c r="QYL105" t="s">
        <v>53</v>
      </c>
      <c r="QYM105" t="s">
        <v>54</v>
      </c>
      <c r="QYN105">
        <v>5</v>
      </c>
      <c r="QYO105">
        <v>5.1000000000000005</v>
      </c>
      <c r="QYP105">
        <v>9</v>
      </c>
      <c r="QYQ105">
        <v>104</v>
      </c>
      <c r="QYR105" t="s">
        <v>267</v>
      </c>
      <c r="QYS105" t="s">
        <v>52</v>
      </c>
      <c r="QYT105" t="s">
        <v>53</v>
      </c>
      <c r="QYU105" t="s">
        <v>54</v>
      </c>
      <c r="QYV105">
        <v>5</v>
      </c>
      <c r="QYW105">
        <v>5.1000000000000005</v>
      </c>
      <c r="QYX105">
        <v>9</v>
      </c>
      <c r="QYY105">
        <v>104</v>
      </c>
      <c r="QYZ105" t="s">
        <v>267</v>
      </c>
      <c r="QZA105" t="s">
        <v>52</v>
      </c>
      <c r="QZB105" t="s">
        <v>53</v>
      </c>
      <c r="QZC105" t="s">
        <v>54</v>
      </c>
      <c r="QZD105">
        <v>5</v>
      </c>
      <c r="QZE105">
        <v>5.1000000000000005</v>
      </c>
      <c r="QZF105">
        <v>9</v>
      </c>
      <c r="QZG105">
        <v>104</v>
      </c>
      <c r="QZH105" t="s">
        <v>267</v>
      </c>
      <c r="QZI105" t="s">
        <v>52</v>
      </c>
      <c r="QZJ105" t="s">
        <v>53</v>
      </c>
      <c r="QZK105" t="s">
        <v>54</v>
      </c>
      <c r="QZL105">
        <v>5</v>
      </c>
      <c r="QZM105">
        <v>5.1000000000000005</v>
      </c>
      <c r="QZN105">
        <v>9</v>
      </c>
      <c r="QZO105">
        <v>104</v>
      </c>
      <c r="QZP105" t="s">
        <v>267</v>
      </c>
      <c r="QZQ105" t="s">
        <v>52</v>
      </c>
      <c r="QZR105" t="s">
        <v>53</v>
      </c>
      <c r="QZS105" t="s">
        <v>54</v>
      </c>
      <c r="QZT105">
        <v>5</v>
      </c>
      <c r="QZU105">
        <v>5.1000000000000005</v>
      </c>
      <c r="QZV105">
        <v>9</v>
      </c>
      <c r="QZW105">
        <v>104</v>
      </c>
      <c r="QZX105" t="s">
        <v>267</v>
      </c>
      <c r="QZY105" t="s">
        <v>52</v>
      </c>
      <c r="QZZ105" t="s">
        <v>53</v>
      </c>
      <c r="RAA105" t="s">
        <v>54</v>
      </c>
      <c r="RAB105">
        <v>5</v>
      </c>
      <c r="RAC105">
        <v>5.1000000000000005</v>
      </c>
      <c r="RAD105">
        <v>9</v>
      </c>
      <c r="RAE105">
        <v>104</v>
      </c>
      <c r="RAF105" t="s">
        <v>267</v>
      </c>
      <c r="RAG105" t="s">
        <v>52</v>
      </c>
      <c r="RAH105" t="s">
        <v>53</v>
      </c>
      <c r="RAI105" t="s">
        <v>54</v>
      </c>
      <c r="RAJ105">
        <v>5</v>
      </c>
      <c r="RAK105">
        <v>5.1000000000000005</v>
      </c>
      <c r="RAL105">
        <v>9</v>
      </c>
      <c r="RAM105">
        <v>104</v>
      </c>
      <c r="RAN105" t="s">
        <v>267</v>
      </c>
      <c r="RAO105" t="s">
        <v>52</v>
      </c>
      <c r="RAP105" t="s">
        <v>53</v>
      </c>
      <c r="RAQ105" t="s">
        <v>54</v>
      </c>
      <c r="RAR105">
        <v>5</v>
      </c>
      <c r="RAS105">
        <v>5.1000000000000005</v>
      </c>
      <c r="RAT105">
        <v>9</v>
      </c>
      <c r="RAU105">
        <v>104</v>
      </c>
      <c r="RAV105" t="s">
        <v>267</v>
      </c>
      <c r="RAW105" t="s">
        <v>52</v>
      </c>
      <c r="RAX105" t="s">
        <v>53</v>
      </c>
      <c r="RAY105" t="s">
        <v>54</v>
      </c>
      <c r="RAZ105">
        <v>5</v>
      </c>
      <c r="RBA105">
        <v>5.1000000000000005</v>
      </c>
      <c r="RBB105">
        <v>9</v>
      </c>
      <c r="RBC105">
        <v>104</v>
      </c>
      <c r="RBD105" t="s">
        <v>267</v>
      </c>
      <c r="RBE105" t="s">
        <v>52</v>
      </c>
      <c r="RBF105" t="s">
        <v>53</v>
      </c>
      <c r="RBG105" t="s">
        <v>54</v>
      </c>
      <c r="RBH105">
        <v>5</v>
      </c>
      <c r="RBI105">
        <v>5.1000000000000005</v>
      </c>
      <c r="RBJ105">
        <v>9</v>
      </c>
      <c r="RBK105">
        <v>104</v>
      </c>
      <c r="RBL105" t="s">
        <v>267</v>
      </c>
      <c r="RBM105" t="s">
        <v>52</v>
      </c>
      <c r="RBN105" t="s">
        <v>53</v>
      </c>
      <c r="RBO105" t="s">
        <v>54</v>
      </c>
      <c r="RBP105">
        <v>5</v>
      </c>
      <c r="RBQ105">
        <v>5.1000000000000005</v>
      </c>
      <c r="RBR105">
        <v>9</v>
      </c>
      <c r="RBS105">
        <v>104</v>
      </c>
      <c r="RBT105" t="s">
        <v>267</v>
      </c>
      <c r="RBU105" t="s">
        <v>52</v>
      </c>
      <c r="RBV105" t="s">
        <v>53</v>
      </c>
      <c r="RBW105" t="s">
        <v>54</v>
      </c>
      <c r="RBX105">
        <v>5</v>
      </c>
      <c r="RBY105">
        <v>5.1000000000000005</v>
      </c>
      <c r="RBZ105">
        <v>9</v>
      </c>
      <c r="RCA105">
        <v>104</v>
      </c>
      <c r="RCB105" t="s">
        <v>267</v>
      </c>
      <c r="RCC105" t="s">
        <v>52</v>
      </c>
      <c r="RCD105" t="s">
        <v>53</v>
      </c>
      <c r="RCE105" t="s">
        <v>54</v>
      </c>
      <c r="RCF105">
        <v>5</v>
      </c>
      <c r="RCG105">
        <v>5.1000000000000005</v>
      </c>
      <c r="RCH105">
        <v>9</v>
      </c>
      <c r="RCI105">
        <v>104</v>
      </c>
      <c r="RCJ105" t="s">
        <v>267</v>
      </c>
      <c r="RCK105" t="s">
        <v>52</v>
      </c>
      <c r="RCL105" t="s">
        <v>53</v>
      </c>
      <c r="RCM105" t="s">
        <v>54</v>
      </c>
      <c r="RCN105">
        <v>5</v>
      </c>
      <c r="RCO105">
        <v>5.1000000000000005</v>
      </c>
      <c r="RCP105">
        <v>9</v>
      </c>
      <c r="RCQ105">
        <v>104</v>
      </c>
      <c r="RCR105" t="s">
        <v>267</v>
      </c>
      <c r="RCS105" t="s">
        <v>52</v>
      </c>
      <c r="RCT105" t="s">
        <v>53</v>
      </c>
      <c r="RCU105" t="s">
        <v>54</v>
      </c>
      <c r="RCV105">
        <v>5</v>
      </c>
      <c r="RCW105">
        <v>5.1000000000000005</v>
      </c>
      <c r="RCX105">
        <v>9</v>
      </c>
      <c r="RCY105">
        <v>104</v>
      </c>
      <c r="RCZ105" t="s">
        <v>267</v>
      </c>
      <c r="RDA105" t="s">
        <v>52</v>
      </c>
      <c r="RDB105" t="s">
        <v>53</v>
      </c>
      <c r="RDC105" t="s">
        <v>54</v>
      </c>
      <c r="RDD105">
        <v>5</v>
      </c>
      <c r="RDE105">
        <v>5.1000000000000005</v>
      </c>
      <c r="RDF105">
        <v>9</v>
      </c>
      <c r="RDG105">
        <v>104</v>
      </c>
      <c r="RDH105" t="s">
        <v>267</v>
      </c>
      <c r="RDI105" t="s">
        <v>52</v>
      </c>
      <c r="RDJ105" t="s">
        <v>53</v>
      </c>
      <c r="RDK105" t="s">
        <v>54</v>
      </c>
      <c r="RDL105">
        <v>5</v>
      </c>
      <c r="RDM105">
        <v>5.1000000000000005</v>
      </c>
      <c r="RDN105">
        <v>9</v>
      </c>
      <c r="RDO105">
        <v>104</v>
      </c>
      <c r="RDP105" t="s">
        <v>267</v>
      </c>
      <c r="RDQ105" t="s">
        <v>52</v>
      </c>
      <c r="RDR105" t="s">
        <v>53</v>
      </c>
      <c r="RDS105" t="s">
        <v>54</v>
      </c>
      <c r="RDT105">
        <v>5</v>
      </c>
      <c r="RDU105">
        <v>5.1000000000000005</v>
      </c>
      <c r="RDV105">
        <v>9</v>
      </c>
      <c r="RDW105">
        <v>104</v>
      </c>
      <c r="RDX105" t="s">
        <v>267</v>
      </c>
      <c r="RDY105" t="s">
        <v>52</v>
      </c>
      <c r="RDZ105" t="s">
        <v>53</v>
      </c>
      <c r="REA105" t="s">
        <v>54</v>
      </c>
      <c r="REB105">
        <v>5</v>
      </c>
      <c r="REC105">
        <v>5.1000000000000005</v>
      </c>
      <c r="RED105">
        <v>9</v>
      </c>
      <c r="REE105">
        <v>104</v>
      </c>
      <c r="REF105" t="s">
        <v>267</v>
      </c>
      <c r="REG105" t="s">
        <v>52</v>
      </c>
      <c r="REH105" t="s">
        <v>53</v>
      </c>
      <c r="REI105" t="s">
        <v>54</v>
      </c>
      <c r="REJ105">
        <v>5</v>
      </c>
      <c r="REK105">
        <v>5.1000000000000005</v>
      </c>
      <c r="REL105">
        <v>9</v>
      </c>
      <c r="REM105">
        <v>104</v>
      </c>
      <c r="REN105" t="s">
        <v>267</v>
      </c>
      <c r="REO105" t="s">
        <v>52</v>
      </c>
      <c r="REP105" t="s">
        <v>53</v>
      </c>
      <c r="REQ105" t="s">
        <v>54</v>
      </c>
      <c r="RER105">
        <v>5</v>
      </c>
      <c r="RES105">
        <v>5.1000000000000005</v>
      </c>
      <c r="RET105">
        <v>9</v>
      </c>
      <c r="REU105">
        <v>104</v>
      </c>
      <c r="REV105" t="s">
        <v>267</v>
      </c>
      <c r="REW105" t="s">
        <v>52</v>
      </c>
      <c r="REX105" t="s">
        <v>53</v>
      </c>
      <c r="REY105" t="s">
        <v>54</v>
      </c>
      <c r="REZ105">
        <v>5</v>
      </c>
      <c r="RFA105">
        <v>5.1000000000000005</v>
      </c>
      <c r="RFB105">
        <v>9</v>
      </c>
      <c r="RFC105">
        <v>104</v>
      </c>
      <c r="RFD105" t="s">
        <v>267</v>
      </c>
      <c r="RFE105" t="s">
        <v>52</v>
      </c>
      <c r="RFF105" t="s">
        <v>53</v>
      </c>
      <c r="RFG105" t="s">
        <v>54</v>
      </c>
      <c r="RFH105">
        <v>5</v>
      </c>
      <c r="RFI105">
        <v>5.1000000000000005</v>
      </c>
      <c r="RFJ105">
        <v>9</v>
      </c>
      <c r="RFK105">
        <v>104</v>
      </c>
      <c r="RFL105" t="s">
        <v>267</v>
      </c>
      <c r="RFM105" t="s">
        <v>52</v>
      </c>
      <c r="RFN105" t="s">
        <v>53</v>
      </c>
      <c r="RFO105" t="s">
        <v>54</v>
      </c>
      <c r="RFP105">
        <v>5</v>
      </c>
      <c r="RFQ105">
        <v>5.1000000000000005</v>
      </c>
      <c r="RFR105">
        <v>9</v>
      </c>
      <c r="RFS105">
        <v>104</v>
      </c>
      <c r="RFT105" t="s">
        <v>267</v>
      </c>
      <c r="RFU105" t="s">
        <v>52</v>
      </c>
      <c r="RFV105" t="s">
        <v>53</v>
      </c>
      <c r="RFW105" t="s">
        <v>54</v>
      </c>
      <c r="RFX105">
        <v>5</v>
      </c>
      <c r="RFY105">
        <v>5.1000000000000005</v>
      </c>
      <c r="RFZ105">
        <v>9</v>
      </c>
      <c r="RGA105">
        <v>104</v>
      </c>
      <c r="RGB105" t="s">
        <v>267</v>
      </c>
      <c r="RGC105" t="s">
        <v>52</v>
      </c>
      <c r="RGD105" t="s">
        <v>53</v>
      </c>
      <c r="RGE105" t="s">
        <v>54</v>
      </c>
      <c r="RGF105">
        <v>5</v>
      </c>
      <c r="RGG105">
        <v>5.1000000000000005</v>
      </c>
      <c r="RGH105">
        <v>9</v>
      </c>
      <c r="RGI105">
        <v>104</v>
      </c>
      <c r="RGJ105" t="s">
        <v>267</v>
      </c>
      <c r="RGK105" t="s">
        <v>52</v>
      </c>
      <c r="RGL105" t="s">
        <v>53</v>
      </c>
      <c r="RGM105" t="s">
        <v>54</v>
      </c>
      <c r="RGN105">
        <v>5</v>
      </c>
      <c r="RGO105">
        <v>5.1000000000000005</v>
      </c>
      <c r="RGP105">
        <v>9</v>
      </c>
      <c r="RGQ105">
        <v>104</v>
      </c>
      <c r="RGR105" t="s">
        <v>267</v>
      </c>
      <c r="RGS105" t="s">
        <v>52</v>
      </c>
      <c r="RGT105" t="s">
        <v>53</v>
      </c>
      <c r="RGU105" t="s">
        <v>54</v>
      </c>
      <c r="RGV105">
        <v>5</v>
      </c>
      <c r="RGW105">
        <v>5.1000000000000005</v>
      </c>
      <c r="RGX105">
        <v>9</v>
      </c>
      <c r="RGY105">
        <v>104</v>
      </c>
      <c r="RGZ105" t="s">
        <v>267</v>
      </c>
      <c r="RHA105" t="s">
        <v>52</v>
      </c>
      <c r="RHB105" t="s">
        <v>53</v>
      </c>
      <c r="RHC105" t="s">
        <v>54</v>
      </c>
      <c r="RHD105">
        <v>5</v>
      </c>
      <c r="RHE105">
        <v>5.1000000000000005</v>
      </c>
      <c r="RHF105">
        <v>9</v>
      </c>
      <c r="RHG105">
        <v>104</v>
      </c>
      <c r="RHH105" t="s">
        <v>267</v>
      </c>
      <c r="RHI105" t="s">
        <v>52</v>
      </c>
      <c r="RHJ105" t="s">
        <v>53</v>
      </c>
      <c r="RHK105" t="s">
        <v>54</v>
      </c>
      <c r="RHL105">
        <v>5</v>
      </c>
      <c r="RHM105">
        <v>5.1000000000000005</v>
      </c>
      <c r="RHN105">
        <v>9</v>
      </c>
      <c r="RHO105">
        <v>104</v>
      </c>
      <c r="RHP105" t="s">
        <v>267</v>
      </c>
      <c r="RHQ105" t="s">
        <v>52</v>
      </c>
      <c r="RHR105" t="s">
        <v>53</v>
      </c>
      <c r="RHS105" t="s">
        <v>54</v>
      </c>
      <c r="RHT105">
        <v>5</v>
      </c>
      <c r="RHU105">
        <v>5.1000000000000005</v>
      </c>
      <c r="RHV105">
        <v>9</v>
      </c>
      <c r="RHW105">
        <v>104</v>
      </c>
      <c r="RHX105" t="s">
        <v>267</v>
      </c>
      <c r="RHY105" t="s">
        <v>52</v>
      </c>
      <c r="RHZ105" t="s">
        <v>53</v>
      </c>
      <c r="RIA105" t="s">
        <v>54</v>
      </c>
      <c r="RIB105">
        <v>5</v>
      </c>
      <c r="RIC105">
        <v>5.1000000000000005</v>
      </c>
      <c r="RID105">
        <v>9</v>
      </c>
      <c r="RIE105">
        <v>104</v>
      </c>
      <c r="RIF105" t="s">
        <v>267</v>
      </c>
      <c r="RIG105" t="s">
        <v>52</v>
      </c>
      <c r="RIH105" t="s">
        <v>53</v>
      </c>
      <c r="RII105" t="s">
        <v>54</v>
      </c>
      <c r="RIJ105">
        <v>5</v>
      </c>
      <c r="RIK105">
        <v>5.1000000000000005</v>
      </c>
      <c r="RIL105">
        <v>9</v>
      </c>
      <c r="RIM105">
        <v>104</v>
      </c>
      <c r="RIN105" t="s">
        <v>267</v>
      </c>
      <c r="RIO105" t="s">
        <v>52</v>
      </c>
      <c r="RIP105" t="s">
        <v>53</v>
      </c>
      <c r="RIQ105" t="s">
        <v>54</v>
      </c>
      <c r="RIR105">
        <v>5</v>
      </c>
      <c r="RIS105">
        <v>5.1000000000000005</v>
      </c>
      <c r="RIT105">
        <v>9</v>
      </c>
      <c r="RIU105">
        <v>104</v>
      </c>
      <c r="RIV105" t="s">
        <v>267</v>
      </c>
      <c r="RIW105" t="s">
        <v>52</v>
      </c>
      <c r="RIX105" t="s">
        <v>53</v>
      </c>
      <c r="RIY105" t="s">
        <v>54</v>
      </c>
      <c r="RIZ105">
        <v>5</v>
      </c>
      <c r="RJA105">
        <v>5.1000000000000005</v>
      </c>
      <c r="RJB105">
        <v>9</v>
      </c>
      <c r="RJC105">
        <v>104</v>
      </c>
      <c r="RJD105" t="s">
        <v>267</v>
      </c>
      <c r="RJE105" t="s">
        <v>52</v>
      </c>
      <c r="RJF105" t="s">
        <v>53</v>
      </c>
      <c r="RJG105" t="s">
        <v>54</v>
      </c>
      <c r="RJH105">
        <v>5</v>
      </c>
      <c r="RJI105">
        <v>5.1000000000000005</v>
      </c>
      <c r="RJJ105">
        <v>9</v>
      </c>
      <c r="RJK105">
        <v>104</v>
      </c>
      <c r="RJL105" t="s">
        <v>267</v>
      </c>
      <c r="RJM105" t="s">
        <v>52</v>
      </c>
      <c r="RJN105" t="s">
        <v>53</v>
      </c>
      <c r="RJO105" t="s">
        <v>54</v>
      </c>
      <c r="RJP105">
        <v>5</v>
      </c>
      <c r="RJQ105">
        <v>5.1000000000000005</v>
      </c>
      <c r="RJR105">
        <v>9</v>
      </c>
      <c r="RJS105">
        <v>104</v>
      </c>
      <c r="RJT105" t="s">
        <v>267</v>
      </c>
      <c r="RJU105" t="s">
        <v>52</v>
      </c>
      <c r="RJV105" t="s">
        <v>53</v>
      </c>
      <c r="RJW105" t="s">
        <v>54</v>
      </c>
      <c r="RJX105">
        <v>5</v>
      </c>
      <c r="RJY105">
        <v>5.1000000000000005</v>
      </c>
      <c r="RJZ105">
        <v>9</v>
      </c>
      <c r="RKA105">
        <v>104</v>
      </c>
      <c r="RKB105" t="s">
        <v>267</v>
      </c>
      <c r="RKC105" t="s">
        <v>52</v>
      </c>
      <c r="RKD105" t="s">
        <v>53</v>
      </c>
      <c r="RKE105" t="s">
        <v>54</v>
      </c>
      <c r="RKF105">
        <v>5</v>
      </c>
      <c r="RKG105">
        <v>5.1000000000000005</v>
      </c>
      <c r="RKH105">
        <v>9</v>
      </c>
      <c r="RKI105">
        <v>104</v>
      </c>
      <c r="RKJ105" t="s">
        <v>267</v>
      </c>
      <c r="RKK105" t="s">
        <v>52</v>
      </c>
      <c r="RKL105" t="s">
        <v>53</v>
      </c>
      <c r="RKM105" t="s">
        <v>54</v>
      </c>
      <c r="RKN105">
        <v>5</v>
      </c>
      <c r="RKO105">
        <v>5.1000000000000005</v>
      </c>
      <c r="RKP105">
        <v>9</v>
      </c>
      <c r="RKQ105">
        <v>104</v>
      </c>
      <c r="RKR105" t="s">
        <v>267</v>
      </c>
      <c r="RKS105" t="s">
        <v>52</v>
      </c>
      <c r="RKT105" t="s">
        <v>53</v>
      </c>
      <c r="RKU105" t="s">
        <v>54</v>
      </c>
      <c r="RKV105">
        <v>5</v>
      </c>
      <c r="RKW105">
        <v>5.1000000000000005</v>
      </c>
      <c r="RKX105">
        <v>9</v>
      </c>
      <c r="RKY105">
        <v>104</v>
      </c>
      <c r="RKZ105" t="s">
        <v>267</v>
      </c>
      <c r="RLA105" t="s">
        <v>52</v>
      </c>
      <c r="RLB105" t="s">
        <v>53</v>
      </c>
      <c r="RLC105" t="s">
        <v>54</v>
      </c>
      <c r="RLD105">
        <v>5</v>
      </c>
      <c r="RLE105">
        <v>5.1000000000000005</v>
      </c>
      <c r="RLF105">
        <v>9</v>
      </c>
      <c r="RLG105">
        <v>104</v>
      </c>
      <c r="RLH105" t="s">
        <v>267</v>
      </c>
      <c r="RLI105" t="s">
        <v>52</v>
      </c>
      <c r="RLJ105" t="s">
        <v>53</v>
      </c>
      <c r="RLK105" t="s">
        <v>54</v>
      </c>
      <c r="RLL105">
        <v>5</v>
      </c>
      <c r="RLM105">
        <v>5.1000000000000005</v>
      </c>
      <c r="RLN105">
        <v>9</v>
      </c>
      <c r="RLO105">
        <v>104</v>
      </c>
      <c r="RLP105" t="s">
        <v>267</v>
      </c>
      <c r="RLQ105" t="s">
        <v>52</v>
      </c>
      <c r="RLR105" t="s">
        <v>53</v>
      </c>
      <c r="RLS105" t="s">
        <v>54</v>
      </c>
      <c r="RLT105">
        <v>5</v>
      </c>
      <c r="RLU105">
        <v>5.1000000000000005</v>
      </c>
      <c r="RLV105">
        <v>9</v>
      </c>
      <c r="RLW105">
        <v>104</v>
      </c>
      <c r="RLX105" t="s">
        <v>267</v>
      </c>
      <c r="RLY105" t="s">
        <v>52</v>
      </c>
      <c r="RLZ105" t="s">
        <v>53</v>
      </c>
      <c r="RMA105" t="s">
        <v>54</v>
      </c>
      <c r="RMB105">
        <v>5</v>
      </c>
      <c r="RMC105">
        <v>5.1000000000000005</v>
      </c>
      <c r="RMD105">
        <v>9</v>
      </c>
      <c r="RME105">
        <v>104</v>
      </c>
      <c r="RMF105" t="s">
        <v>267</v>
      </c>
      <c r="RMG105" t="s">
        <v>52</v>
      </c>
      <c r="RMH105" t="s">
        <v>53</v>
      </c>
      <c r="RMI105" t="s">
        <v>54</v>
      </c>
      <c r="RMJ105">
        <v>5</v>
      </c>
      <c r="RMK105">
        <v>5.1000000000000005</v>
      </c>
      <c r="RML105">
        <v>9</v>
      </c>
      <c r="RMM105">
        <v>104</v>
      </c>
      <c r="RMN105" t="s">
        <v>267</v>
      </c>
      <c r="RMO105" t="s">
        <v>52</v>
      </c>
      <c r="RMP105" t="s">
        <v>53</v>
      </c>
      <c r="RMQ105" t="s">
        <v>54</v>
      </c>
      <c r="RMR105">
        <v>5</v>
      </c>
      <c r="RMS105">
        <v>5.1000000000000005</v>
      </c>
      <c r="RMT105">
        <v>9</v>
      </c>
      <c r="RMU105">
        <v>104</v>
      </c>
      <c r="RMV105" t="s">
        <v>267</v>
      </c>
      <c r="RMW105" t="s">
        <v>52</v>
      </c>
      <c r="RMX105" t="s">
        <v>53</v>
      </c>
      <c r="RMY105" t="s">
        <v>54</v>
      </c>
      <c r="RMZ105">
        <v>5</v>
      </c>
      <c r="RNA105">
        <v>5.1000000000000005</v>
      </c>
      <c r="RNB105">
        <v>9</v>
      </c>
      <c r="RNC105">
        <v>104</v>
      </c>
      <c r="RND105" t="s">
        <v>267</v>
      </c>
      <c r="RNE105" t="s">
        <v>52</v>
      </c>
      <c r="RNF105" t="s">
        <v>53</v>
      </c>
      <c r="RNG105" t="s">
        <v>54</v>
      </c>
      <c r="RNH105">
        <v>5</v>
      </c>
      <c r="RNI105">
        <v>5.1000000000000005</v>
      </c>
      <c r="RNJ105">
        <v>9</v>
      </c>
      <c r="RNK105">
        <v>104</v>
      </c>
      <c r="RNL105" t="s">
        <v>267</v>
      </c>
      <c r="RNM105" t="s">
        <v>52</v>
      </c>
      <c r="RNN105" t="s">
        <v>53</v>
      </c>
      <c r="RNO105" t="s">
        <v>54</v>
      </c>
      <c r="RNP105">
        <v>5</v>
      </c>
      <c r="RNQ105">
        <v>5.1000000000000005</v>
      </c>
      <c r="RNR105">
        <v>9</v>
      </c>
      <c r="RNS105">
        <v>104</v>
      </c>
      <c r="RNT105" t="s">
        <v>267</v>
      </c>
      <c r="RNU105" t="s">
        <v>52</v>
      </c>
      <c r="RNV105" t="s">
        <v>53</v>
      </c>
      <c r="RNW105" t="s">
        <v>54</v>
      </c>
      <c r="RNX105">
        <v>5</v>
      </c>
      <c r="RNY105">
        <v>5.1000000000000005</v>
      </c>
      <c r="RNZ105">
        <v>9</v>
      </c>
      <c r="ROA105">
        <v>104</v>
      </c>
      <c r="ROB105" t="s">
        <v>267</v>
      </c>
      <c r="ROC105" t="s">
        <v>52</v>
      </c>
      <c r="ROD105" t="s">
        <v>53</v>
      </c>
      <c r="ROE105" t="s">
        <v>54</v>
      </c>
      <c r="ROF105">
        <v>5</v>
      </c>
      <c r="ROG105">
        <v>5.1000000000000005</v>
      </c>
      <c r="ROH105">
        <v>9</v>
      </c>
      <c r="ROI105">
        <v>104</v>
      </c>
      <c r="ROJ105" t="s">
        <v>267</v>
      </c>
      <c r="ROK105" t="s">
        <v>52</v>
      </c>
      <c r="ROL105" t="s">
        <v>53</v>
      </c>
      <c r="ROM105" t="s">
        <v>54</v>
      </c>
      <c r="RON105">
        <v>5</v>
      </c>
      <c r="ROO105">
        <v>5.1000000000000005</v>
      </c>
      <c r="ROP105">
        <v>9</v>
      </c>
      <c r="ROQ105">
        <v>104</v>
      </c>
      <c r="ROR105" t="s">
        <v>267</v>
      </c>
      <c r="ROS105" t="s">
        <v>52</v>
      </c>
      <c r="ROT105" t="s">
        <v>53</v>
      </c>
      <c r="ROU105" t="s">
        <v>54</v>
      </c>
      <c r="ROV105">
        <v>5</v>
      </c>
      <c r="ROW105">
        <v>5.1000000000000005</v>
      </c>
      <c r="ROX105">
        <v>9</v>
      </c>
      <c r="ROY105">
        <v>104</v>
      </c>
      <c r="ROZ105" t="s">
        <v>267</v>
      </c>
      <c r="RPA105" t="s">
        <v>52</v>
      </c>
      <c r="RPB105" t="s">
        <v>53</v>
      </c>
      <c r="RPC105" t="s">
        <v>54</v>
      </c>
      <c r="RPD105">
        <v>5</v>
      </c>
      <c r="RPE105">
        <v>5.1000000000000005</v>
      </c>
      <c r="RPF105">
        <v>9</v>
      </c>
      <c r="RPG105">
        <v>104</v>
      </c>
      <c r="RPH105" t="s">
        <v>267</v>
      </c>
      <c r="RPI105" t="s">
        <v>52</v>
      </c>
      <c r="RPJ105" t="s">
        <v>53</v>
      </c>
      <c r="RPK105" t="s">
        <v>54</v>
      </c>
      <c r="RPL105">
        <v>5</v>
      </c>
      <c r="RPM105">
        <v>5.1000000000000005</v>
      </c>
      <c r="RPN105">
        <v>9</v>
      </c>
      <c r="RPO105">
        <v>104</v>
      </c>
      <c r="RPP105" t="s">
        <v>267</v>
      </c>
      <c r="RPQ105" t="s">
        <v>52</v>
      </c>
      <c r="RPR105" t="s">
        <v>53</v>
      </c>
      <c r="RPS105" t="s">
        <v>54</v>
      </c>
      <c r="RPT105">
        <v>5</v>
      </c>
      <c r="RPU105">
        <v>5.1000000000000005</v>
      </c>
      <c r="RPV105">
        <v>9</v>
      </c>
      <c r="RPW105">
        <v>104</v>
      </c>
      <c r="RPX105" t="s">
        <v>267</v>
      </c>
      <c r="RPY105" t="s">
        <v>52</v>
      </c>
      <c r="RPZ105" t="s">
        <v>53</v>
      </c>
      <c r="RQA105" t="s">
        <v>54</v>
      </c>
      <c r="RQB105">
        <v>5</v>
      </c>
      <c r="RQC105">
        <v>5.1000000000000005</v>
      </c>
      <c r="RQD105">
        <v>9</v>
      </c>
      <c r="RQE105">
        <v>104</v>
      </c>
      <c r="RQF105" t="s">
        <v>267</v>
      </c>
      <c r="RQG105" t="s">
        <v>52</v>
      </c>
      <c r="RQH105" t="s">
        <v>53</v>
      </c>
      <c r="RQI105" t="s">
        <v>54</v>
      </c>
      <c r="RQJ105">
        <v>5</v>
      </c>
      <c r="RQK105">
        <v>5.1000000000000005</v>
      </c>
      <c r="RQL105">
        <v>9</v>
      </c>
      <c r="RQM105">
        <v>104</v>
      </c>
      <c r="RQN105" t="s">
        <v>267</v>
      </c>
      <c r="RQO105" t="s">
        <v>52</v>
      </c>
      <c r="RQP105" t="s">
        <v>53</v>
      </c>
      <c r="RQQ105" t="s">
        <v>54</v>
      </c>
      <c r="RQR105">
        <v>5</v>
      </c>
      <c r="RQS105">
        <v>5.1000000000000005</v>
      </c>
      <c r="RQT105">
        <v>9</v>
      </c>
      <c r="RQU105">
        <v>104</v>
      </c>
      <c r="RQV105" t="s">
        <v>267</v>
      </c>
      <c r="RQW105" t="s">
        <v>52</v>
      </c>
      <c r="RQX105" t="s">
        <v>53</v>
      </c>
      <c r="RQY105" t="s">
        <v>54</v>
      </c>
      <c r="RQZ105">
        <v>5</v>
      </c>
      <c r="RRA105">
        <v>5.1000000000000005</v>
      </c>
      <c r="RRB105">
        <v>9</v>
      </c>
      <c r="RRC105">
        <v>104</v>
      </c>
      <c r="RRD105" t="s">
        <v>267</v>
      </c>
      <c r="RRE105" t="s">
        <v>52</v>
      </c>
      <c r="RRF105" t="s">
        <v>53</v>
      </c>
      <c r="RRG105" t="s">
        <v>54</v>
      </c>
      <c r="RRH105">
        <v>5</v>
      </c>
      <c r="RRI105">
        <v>5.1000000000000005</v>
      </c>
      <c r="RRJ105">
        <v>9</v>
      </c>
      <c r="RRK105">
        <v>104</v>
      </c>
      <c r="RRL105" t="s">
        <v>267</v>
      </c>
      <c r="RRM105" t="s">
        <v>52</v>
      </c>
      <c r="RRN105" t="s">
        <v>53</v>
      </c>
      <c r="RRO105" t="s">
        <v>54</v>
      </c>
      <c r="RRP105">
        <v>5</v>
      </c>
      <c r="RRQ105">
        <v>5.1000000000000005</v>
      </c>
      <c r="RRR105">
        <v>9</v>
      </c>
      <c r="RRS105">
        <v>104</v>
      </c>
      <c r="RRT105" t="s">
        <v>267</v>
      </c>
      <c r="RRU105" t="s">
        <v>52</v>
      </c>
      <c r="RRV105" t="s">
        <v>53</v>
      </c>
      <c r="RRW105" t="s">
        <v>54</v>
      </c>
      <c r="RRX105">
        <v>5</v>
      </c>
      <c r="RRY105">
        <v>5.1000000000000005</v>
      </c>
      <c r="RRZ105">
        <v>9</v>
      </c>
      <c r="RSA105">
        <v>104</v>
      </c>
      <c r="RSB105" t="s">
        <v>267</v>
      </c>
      <c r="RSC105" t="s">
        <v>52</v>
      </c>
      <c r="RSD105" t="s">
        <v>53</v>
      </c>
      <c r="RSE105" t="s">
        <v>54</v>
      </c>
      <c r="RSF105">
        <v>5</v>
      </c>
      <c r="RSG105">
        <v>5.1000000000000005</v>
      </c>
      <c r="RSH105">
        <v>9</v>
      </c>
      <c r="RSI105">
        <v>104</v>
      </c>
      <c r="RSJ105" t="s">
        <v>267</v>
      </c>
      <c r="RSK105" t="s">
        <v>52</v>
      </c>
      <c r="RSL105" t="s">
        <v>53</v>
      </c>
      <c r="RSM105" t="s">
        <v>54</v>
      </c>
      <c r="RSN105">
        <v>5</v>
      </c>
      <c r="RSO105">
        <v>5.1000000000000005</v>
      </c>
      <c r="RSP105">
        <v>9</v>
      </c>
      <c r="RSQ105">
        <v>104</v>
      </c>
      <c r="RSR105" t="s">
        <v>267</v>
      </c>
      <c r="RSS105" t="s">
        <v>52</v>
      </c>
      <c r="RST105" t="s">
        <v>53</v>
      </c>
      <c r="RSU105" t="s">
        <v>54</v>
      </c>
      <c r="RSV105">
        <v>5</v>
      </c>
      <c r="RSW105">
        <v>5.1000000000000005</v>
      </c>
      <c r="RSX105">
        <v>9</v>
      </c>
      <c r="RSY105">
        <v>104</v>
      </c>
      <c r="RSZ105" t="s">
        <v>267</v>
      </c>
      <c r="RTA105" t="s">
        <v>52</v>
      </c>
      <c r="RTB105" t="s">
        <v>53</v>
      </c>
      <c r="RTC105" t="s">
        <v>54</v>
      </c>
      <c r="RTD105">
        <v>5</v>
      </c>
      <c r="RTE105">
        <v>5.1000000000000005</v>
      </c>
      <c r="RTF105">
        <v>9</v>
      </c>
      <c r="RTG105">
        <v>104</v>
      </c>
      <c r="RTH105" t="s">
        <v>267</v>
      </c>
      <c r="RTI105" t="s">
        <v>52</v>
      </c>
      <c r="RTJ105" t="s">
        <v>53</v>
      </c>
      <c r="RTK105" t="s">
        <v>54</v>
      </c>
      <c r="RTL105">
        <v>5</v>
      </c>
      <c r="RTM105">
        <v>5.1000000000000005</v>
      </c>
      <c r="RTN105">
        <v>9</v>
      </c>
      <c r="RTO105">
        <v>104</v>
      </c>
      <c r="RTP105" t="s">
        <v>267</v>
      </c>
      <c r="RTQ105" t="s">
        <v>52</v>
      </c>
      <c r="RTR105" t="s">
        <v>53</v>
      </c>
      <c r="RTS105" t="s">
        <v>54</v>
      </c>
      <c r="RTT105">
        <v>5</v>
      </c>
      <c r="RTU105">
        <v>5.1000000000000005</v>
      </c>
      <c r="RTV105">
        <v>9</v>
      </c>
      <c r="RTW105">
        <v>104</v>
      </c>
      <c r="RTX105" t="s">
        <v>267</v>
      </c>
      <c r="RTY105" t="s">
        <v>52</v>
      </c>
      <c r="RTZ105" t="s">
        <v>53</v>
      </c>
      <c r="RUA105" t="s">
        <v>54</v>
      </c>
      <c r="RUB105">
        <v>5</v>
      </c>
      <c r="RUC105">
        <v>5.1000000000000005</v>
      </c>
      <c r="RUD105">
        <v>9</v>
      </c>
      <c r="RUE105">
        <v>104</v>
      </c>
      <c r="RUF105" t="s">
        <v>267</v>
      </c>
      <c r="RUG105" t="s">
        <v>52</v>
      </c>
      <c r="RUH105" t="s">
        <v>53</v>
      </c>
      <c r="RUI105" t="s">
        <v>54</v>
      </c>
      <c r="RUJ105">
        <v>5</v>
      </c>
      <c r="RUK105">
        <v>5.1000000000000005</v>
      </c>
      <c r="RUL105">
        <v>9</v>
      </c>
      <c r="RUM105">
        <v>104</v>
      </c>
      <c r="RUN105" t="s">
        <v>267</v>
      </c>
      <c r="RUO105" t="s">
        <v>52</v>
      </c>
      <c r="RUP105" t="s">
        <v>53</v>
      </c>
      <c r="RUQ105" t="s">
        <v>54</v>
      </c>
      <c r="RUR105">
        <v>5</v>
      </c>
      <c r="RUS105">
        <v>5.1000000000000005</v>
      </c>
      <c r="RUT105">
        <v>9</v>
      </c>
      <c r="RUU105">
        <v>104</v>
      </c>
      <c r="RUV105" t="s">
        <v>267</v>
      </c>
      <c r="RUW105" t="s">
        <v>52</v>
      </c>
      <c r="RUX105" t="s">
        <v>53</v>
      </c>
      <c r="RUY105" t="s">
        <v>54</v>
      </c>
      <c r="RUZ105">
        <v>5</v>
      </c>
      <c r="RVA105">
        <v>5.1000000000000005</v>
      </c>
      <c r="RVB105">
        <v>9</v>
      </c>
      <c r="RVC105">
        <v>104</v>
      </c>
      <c r="RVD105" t="s">
        <v>267</v>
      </c>
      <c r="RVE105" t="s">
        <v>52</v>
      </c>
      <c r="RVF105" t="s">
        <v>53</v>
      </c>
      <c r="RVG105" t="s">
        <v>54</v>
      </c>
      <c r="RVH105">
        <v>5</v>
      </c>
      <c r="RVI105">
        <v>5.1000000000000005</v>
      </c>
      <c r="RVJ105">
        <v>9</v>
      </c>
      <c r="RVK105">
        <v>104</v>
      </c>
      <c r="RVL105" t="s">
        <v>267</v>
      </c>
      <c r="RVM105" t="s">
        <v>52</v>
      </c>
      <c r="RVN105" t="s">
        <v>53</v>
      </c>
      <c r="RVO105" t="s">
        <v>54</v>
      </c>
      <c r="RVP105">
        <v>5</v>
      </c>
      <c r="RVQ105">
        <v>5.1000000000000005</v>
      </c>
      <c r="RVR105">
        <v>9</v>
      </c>
      <c r="RVS105">
        <v>104</v>
      </c>
      <c r="RVT105" t="s">
        <v>267</v>
      </c>
      <c r="RVU105" t="s">
        <v>52</v>
      </c>
      <c r="RVV105" t="s">
        <v>53</v>
      </c>
      <c r="RVW105" t="s">
        <v>54</v>
      </c>
      <c r="RVX105">
        <v>5</v>
      </c>
      <c r="RVY105">
        <v>5.1000000000000005</v>
      </c>
      <c r="RVZ105">
        <v>9</v>
      </c>
      <c r="RWA105">
        <v>104</v>
      </c>
      <c r="RWB105" t="s">
        <v>267</v>
      </c>
      <c r="RWC105" t="s">
        <v>52</v>
      </c>
      <c r="RWD105" t="s">
        <v>53</v>
      </c>
      <c r="RWE105" t="s">
        <v>54</v>
      </c>
      <c r="RWF105">
        <v>5</v>
      </c>
      <c r="RWG105">
        <v>5.1000000000000005</v>
      </c>
      <c r="RWH105">
        <v>9</v>
      </c>
      <c r="RWI105">
        <v>104</v>
      </c>
      <c r="RWJ105" t="s">
        <v>267</v>
      </c>
      <c r="RWK105" t="s">
        <v>52</v>
      </c>
      <c r="RWL105" t="s">
        <v>53</v>
      </c>
      <c r="RWM105" t="s">
        <v>54</v>
      </c>
      <c r="RWN105">
        <v>5</v>
      </c>
      <c r="RWO105">
        <v>5.1000000000000005</v>
      </c>
      <c r="RWP105">
        <v>9</v>
      </c>
      <c r="RWQ105">
        <v>104</v>
      </c>
      <c r="RWR105" t="s">
        <v>267</v>
      </c>
      <c r="RWS105" t="s">
        <v>52</v>
      </c>
      <c r="RWT105" t="s">
        <v>53</v>
      </c>
      <c r="RWU105" t="s">
        <v>54</v>
      </c>
      <c r="RWV105">
        <v>5</v>
      </c>
      <c r="RWW105">
        <v>5.1000000000000005</v>
      </c>
      <c r="RWX105">
        <v>9</v>
      </c>
      <c r="RWY105">
        <v>104</v>
      </c>
      <c r="RWZ105" t="s">
        <v>267</v>
      </c>
      <c r="RXA105" t="s">
        <v>52</v>
      </c>
      <c r="RXB105" t="s">
        <v>53</v>
      </c>
      <c r="RXC105" t="s">
        <v>54</v>
      </c>
      <c r="RXD105">
        <v>5</v>
      </c>
      <c r="RXE105">
        <v>5.1000000000000005</v>
      </c>
      <c r="RXF105">
        <v>9</v>
      </c>
      <c r="RXG105">
        <v>104</v>
      </c>
      <c r="RXH105" t="s">
        <v>267</v>
      </c>
      <c r="RXI105" t="s">
        <v>52</v>
      </c>
      <c r="RXJ105" t="s">
        <v>53</v>
      </c>
      <c r="RXK105" t="s">
        <v>54</v>
      </c>
      <c r="RXL105">
        <v>5</v>
      </c>
      <c r="RXM105">
        <v>5.1000000000000005</v>
      </c>
      <c r="RXN105">
        <v>9</v>
      </c>
      <c r="RXO105">
        <v>104</v>
      </c>
      <c r="RXP105" t="s">
        <v>267</v>
      </c>
      <c r="RXQ105" t="s">
        <v>52</v>
      </c>
      <c r="RXR105" t="s">
        <v>53</v>
      </c>
      <c r="RXS105" t="s">
        <v>54</v>
      </c>
      <c r="RXT105">
        <v>5</v>
      </c>
      <c r="RXU105">
        <v>5.1000000000000005</v>
      </c>
      <c r="RXV105">
        <v>9</v>
      </c>
      <c r="RXW105">
        <v>104</v>
      </c>
      <c r="RXX105" t="s">
        <v>267</v>
      </c>
      <c r="RXY105" t="s">
        <v>52</v>
      </c>
      <c r="RXZ105" t="s">
        <v>53</v>
      </c>
      <c r="RYA105" t="s">
        <v>54</v>
      </c>
      <c r="RYB105">
        <v>5</v>
      </c>
      <c r="RYC105">
        <v>5.1000000000000005</v>
      </c>
      <c r="RYD105">
        <v>9</v>
      </c>
      <c r="RYE105">
        <v>104</v>
      </c>
      <c r="RYF105" t="s">
        <v>267</v>
      </c>
      <c r="RYG105" t="s">
        <v>52</v>
      </c>
      <c r="RYH105" t="s">
        <v>53</v>
      </c>
      <c r="RYI105" t="s">
        <v>54</v>
      </c>
      <c r="RYJ105">
        <v>5</v>
      </c>
      <c r="RYK105">
        <v>5.1000000000000005</v>
      </c>
      <c r="RYL105">
        <v>9</v>
      </c>
      <c r="RYM105">
        <v>104</v>
      </c>
      <c r="RYN105" t="s">
        <v>267</v>
      </c>
      <c r="RYO105" t="s">
        <v>52</v>
      </c>
      <c r="RYP105" t="s">
        <v>53</v>
      </c>
      <c r="RYQ105" t="s">
        <v>54</v>
      </c>
      <c r="RYR105">
        <v>5</v>
      </c>
      <c r="RYS105">
        <v>5.1000000000000005</v>
      </c>
      <c r="RYT105">
        <v>9</v>
      </c>
      <c r="RYU105">
        <v>104</v>
      </c>
      <c r="RYV105" t="s">
        <v>267</v>
      </c>
      <c r="RYW105" t="s">
        <v>52</v>
      </c>
      <c r="RYX105" t="s">
        <v>53</v>
      </c>
      <c r="RYY105" t="s">
        <v>54</v>
      </c>
      <c r="RYZ105">
        <v>5</v>
      </c>
      <c r="RZA105">
        <v>5.1000000000000005</v>
      </c>
      <c r="RZB105">
        <v>9</v>
      </c>
      <c r="RZC105">
        <v>104</v>
      </c>
      <c r="RZD105" t="s">
        <v>267</v>
      </c>
      <c r="RZE105" t="s">
        <v>52</v>
      </c>
      <c r="RZF105" t="s">
        <v>53</v>
      </c>
      <c r="RZG105" t="s">
        <v>54</v>
      </c>
      <c r="RZH105">
        <v>5</v>
      </c>
      <c r="RZI105">
        <v>5.1000000000000005</v>
      </c>
      <c r="RZJ105">
        <v>9</v>
      </c>
      <c r="RZK105">
        <v>104</v>
      </c>
      <c r="RZL105" t="s">
        <v>267</v>
      </c>
      <c r="RZM105" t="s">
        <v>52</v>
      </c>
      <c r="RZN105" t="s">
        <v>53</v>
      </c>
      <c r="RZO105" t="s">
        <v>54</v>
      </c>
      <c r="RZP105">
        <v>5</v>
      </c>
      <c r="RZQ105">
        <v>5.1000000000000005</v>
      </c>
      <c r="RZR105">
        <v>9</v>
      </c>
      <c r="RZS105">
        <v>104</v>
      </c>
      <c r="RZT105" t="s">
        <v>267</v>
      </c>
      <c r="RZU105" t="s">
        <v>52</v>
      </c>
      <c r="RZV105" t="s">
        <v>53</v>
      </c>
      <c r="RZW105" t="s">
        <v>54</v>
      </c>
      <c r="RZX105">
        <v>5</v>
      </c>
      <c r="RZY105">
        <v>5.1000000000000005</v>
      </c>
      <c r="RZZ105">
        <v>9</v>
      </c>
      <c r="SAA105">
        <v>104</v>
      </c>
      <c r="SAB105" t="s">
        <v>267</v>
      </c>
      <c r="SAC105" t="s">
        <v>52</v>
      </c>
      <c r="SAD105" t="s">
        <v>53</v>
      </c>
      <c r="SAE105" t="s">
        <v>54</v>
      </c>
      <c r="SAF105">
        <v>5</v>
      </c>
      <c r="SAG105">
        <v>5.1000000000000005</v>
      </c>
      <c r="SAH105">
        <v>9</v>
      </c>
      <c r="SAI105">
        <v>104</v>
      </c>
      <c r="SAJ105" t="s">
        <v>267</v>
      </c>
      <c r="SAK105" t="s">
        <v>52</v>
      </c>
      <c r="SAL105" t="s">
        <v>53</v>
      </c>
      <c r="SAM105" t="s">
        <v>54</v>
      </c>
      <c r="SAN105">
        <v>5</v>
      </c>
      <c r="SAO105">
        <v>5.1000000000000005</v>
      </c>
      <c r="SAP105">
        <v>9</v>
      </c>
      <c r="SAQ105">
        <v>104</v>
      </c>
      <c r="SAR105" t="s">
        <v>267</v>
      </c>
      <c r="SAS105" t="s">
        <v>52</v>
      </c>
      <c r="SAT105" t="s">
        <v>53</v>
      </c>
      <c r="SAU105" t="s">
        <v>54</v>
      </c>
      <c r="SAV105">
        <v>5</v>
      </c>
      <c r="SAW105">
        <v>5.1000000000000005</v>
      </c>
      <c r="SAX105">
        <v>9</v>
      </c>
      <c r="SAY105">
        <v>104</v>
      </c>
      <c r="SAZ105" t="s">
        <v>267</v>
      </c>
      <c r="SBA105" t="s">
        <v>52</v>
      </c>
      <c r="SBB105" t="s">
        <v>53</v>
      </c>
      <c r="SBC105" t="s">
        <v>54</v>
      </c>
      <c r="SBD105">
        <v>5</v>
      </c>
      <c r="SBE105">
        <v>5.1000000000000005</v>
      </c>
      <c r="SBF105">
        <v>9</v>
      </c>
      <c r="SBG105">
        <v>104</v>
      </c>
      <c r="SBH105" t="s">
        <v>267</v>
      </c>
      <c r="SBI105" t="s">
        <v>52</v>
      </c>
      <c r="SBJ105" t="s">
        <v>53</v>
      </c>
      <c r="SBK105" t="s">
        <v>54</v>
      </c>
      <c r="SBL105">
        <v>5</v>
      </c>
      <c r="SBM105">
        <v>5.1000000000000005</v>
      </c>
      <c r="SBN105">
        <v>9</v>
      </c>
      <c r="SBO105">
        <v>104</v>
      </c>
      <c r="SBP105" t="s">
        <v>267</v>
      </c>
      <c r="SBQ105" t="s">
        <v>52</v>
      </c>
      <c r="SBR105" t="s">
        <v>53</v>
      </c>
      <c r="SBS105" t="s">
        <v>54</v>
      </c>
      <c r="SBT105">
        <v>5</v>
      </c>
      <c r="SBU105">
        <v>5.1000000000000005</v>
      </c>
      <c r="SBV105">
        <v>9</v>
      </c>
      <c r="SBW105">
        <v>104</v>
      </c>
      <c r="SBX105" t="s">
        <v>267</v>
      </c>
      <c r="SBY105" t="s">
        <v>52</v>
      </c>
      <c r="SBZ105" t="s">
        <v>53</v>
      </c>
      <c r="SCA105" t="s">
        <v>54</v>
      </c>
      <c r="SCB105">
        <v>5</v>
      </c>
      <c r="SCC105">
        <v>5.1000000000000005</v>
      </c>
      <c r="SCD105">
        <v>9</v>
      </c>
      <c r="SCE105">
        <v>104</v>
      </c>
      <c r="SCF105" t="s">
        <v>267</v>
      </c>
      <c r="SCG105" t="s">
        <v>52</v>
      </c>
      <c r="SCH105" t="s">
        <v>53</v>
      </c>
      <c r="SCI105" t="s">
        <v>54</v>
      </c>
      <c r="SCJ105">
        <v>5</v>
      </c>
      <c r="SCK105">
        <v>5.1000000000000005</v>
      </c>
      <c r="SCL105">
        <v>9</v>
      </c>
      <c r="SCM105">
        <v>104</v>
      </c>
      <c r="SCN105" t="s">
        <v>267</v>
      </c>
      <c r="SCO105" t="s">
        <v>52</v>
      </c>
      <c r="SCP105" t="s">
        <v>53</v>
      </c>
      <c r="SCQ105" t="s">
        <v>54</v>
      </c>
      <c r="SCR105">
        <v>5</v>
      </c>
      <c r="SCS105">
        <v>5.1000000000000005</v>
      </c>
      <c r="SCT105">
        <v>9</v>
      </c>
      <c r="SCU105">
        <v>104</v>
      </c>
      <c r="SCV105" t="s">
        <v>267</v>
      </c>
      <c r="SCW105" t="s">
        <v>52</v>
      </c>
      <c r="SCX105" t="s">
        <v>53</v>
      </c>
      <c r="SCY105" t="s">
        <v>54</v>
      </c>
      <c r="SCZ105">
        <v>5</v>
      </c>
      <c r="SDA105">
        <v>5.1000000000000005</v>
      </c>
      <c r="SDB105">
        <v>9</v>
      </c>
      <c r="SDC105">
        <v>104</v>
      </c>
      <c r="SDD105" t="s">
        <v>267</v>
      </c>
      <c r="SDE105" t="s">
        <v>52</v>
      </c>
      <c r="SDF105" t="s">
        <v>53</v>
      </c>
      <c r="SDG105" t="s">
        <v>54</v>
      </c>
      <c r="SDH105">
        <v>5</v>
      </c>
      <c r="SDI105">
        <v>5.1000000000000005</v>
      </c>
      <c r="SDJ105">
        <v>9</v>
      </c>
      <c r="SDK105">
        <v>104</v>
      </c>
      <c r="SDL105" t="s">
        <v>267</v>
      </c>
      <c r="SDM105" t="s">
        <v>52</v>
      </c>
      <c r="SDN105" t="s">
        <v>53</v>
      </c>
      <c r="SDO105" t="s">
        <v>54</v>
      </c>
      <c r="SDP105">
        <v>5</v>
      </c>
      <c r="SDQ105">
        <v>5.1000000000000005</v>
      </c>
      <c r="SDR105">
        <v>9</v>
      </c>
      <c r="SDS105">
        <v>104</v>
      </c>
      <c r="SDT105" t="s">
        <v>267</v>
      </c>
      <c r="SDU105" t="s">
        <v>52</v>
      </c>
      <c r="SDV105" t="s">
        <v>53</v>
      </c>
      <c r="SDW105" t="s">
        <v>54</v>
      </c>
      <c r="SDX105">
        <v>5</v>
      </c>
      <c r="SDY105">
        <v>5.1000000000000005</v>
      </c>
      <c r="SDZ105">
        <v>9</v>
      </c>
      <c r="SEA105">
        <v>104</v>
      </c>
      <c r="SEB105" t="s">
        <v>267</v>
      </c>
      <c r="SEC105" t="s">
        <v>52</v>
      </c>
      <c r="SED105" t="s">
        <v>53</v>
      </c>
      <c r="SEE105" t="s">
        <v>54</v>
      </c>
      <c r="SEF105">
        <v>5</v>
      </c>
      <c r="SEG105">
        <v>5.1000000000000005</v>
      </c>
      <c r="SEH105">
        <v>9</v>
      </c>
      <c r="SEI105">
        <v>104</v>
      </c>
      <c r="SEJ105" t="s">
        <v>267</v>
      </c>
      <c r="SEK105" t="s">
        <v>52</v>
      </c>
      <c r="SEL105" t="s">
        <v>53</v>
      </c>
      <c r="SEM105" t="s">
        <v>54</v>
      </c>
      <c r="SEN105">
        <v>5</v>
      </c>
      <c r="SEO105">
        <v>5.1000000000000005</v>
      </c>
      <c r="SEP105">
        <v>9</v>
      </c>
      <c r="SEQ105">
        <v>104</v>
      </c>
      <c r="SER105" t="s">
        <v>267</v>
      </c>
      <c r="SES105" t="s">
        <v>52</v>
      </c>
      <c r="SET105" t="s">
        <v>53</v>
      </c>
      <c r="SEU105" t="s">
        <v>54</v>
      </c>
      <c r="SEV105">
        <v>5</v>
      </c>
      <c r="SEW105">
        <v>5.1000000000000005</v>
      </c>
      <c r="SEX105">
        <v>9</v>
      </c>
      <c r="SEY105">
        <v>104</v>
      </c>
      <c r="SEZ105" t="s">
        <v>267</v>
      </c>
      <c r="SFA105" t="s">
        <v>52</v>
      </c>
      <c r="SFB105" t="s">
        <v>53</v>
      </c>
      <c r="SFC105" t="s">
        <v>54</v>
      </c>
      <c r="SFD105">
        <v>5</v>
      </c>
      <c r="SFE105">
        <v>5.1000000000000005</v>
      </c>
      <c r="SFF105">
        <v>9</v>
      </c>
      <c r="SFG105">
        <v>104</v>
      </c>
      <c r="SFH105" t="s">
        <v>267</v>
      </c>
      <c r="SFI105" t="s">
        <v>52</v>
      </c>
      <c r="SFJ105" t="s">
        <v>53</v>
      </c>
      <c r="SFK105" t="s">
        <v>54</v>
      </c>
      <c r="SFL105">
        <v>5</v>
      </c>
      <c r="SFM105">
        <v>5.1000000000000005</v>
      </c>
      <c r="SFN105">
        <v>9</v>
      </c>
      <c r="SFO105">
        <v>104</v>
      </c>
      <c r="SFP105" t="s">
        <v>267</v>
      </c>
      <c r="SFQ105" t="s">
        <v>52</v>
      </c>
      <c r="SFR105" t="s">
        <v>53</v>
      </c>
      <c r="SFS105" t="s">
        <v>54</v>
      </c>
      <c r="SFT105">
        <v>5</v>
      </c>
      <c r="SFU105">
        <v>5.1000000000000005</v>
      </c>
      <c r="SFV105">
        <v>9</v>
      </c>
      <c r="SFW105">
        <v>104</v>
      </c>
      <c r="SFX105" t="s">
        <v>267</v>
      </c>
      <c r="SFY105" t="s">
        <v>52</v>
      </c>
      <c r="SFZ105" t="s">
        <v>53</v>
      </c>
      <c r="SGA105" t="s">
        <v>54</v>
      </c>
      <c r="SGB105">
        <v>5</v>
      </c>
      <c r="SGC105">
        <v>5.1000000000000005</v>
      </c>
      <c r="SGD105">
        <v>9</v>
      </c>
      <c r="SGE105">
        <v>104</v>
      </c>
      <c r="SGF105" t="s">
        <v>267</v>
      </c>
      <c r="SGG105" t="s">
        <v>52</v>
      </c>
      <c r="SGH105" t="s">
        <v>53</v>
      </c>
      <c r="SGI105" t="s">
        <v>54</v>
      </c>
      <c r="SGJ105">
        <v>5</v>
      </c>
      <c r="SGK105">
        <v>5.1000000000000005</v>
      </c>
      <c r="SGL105">
        <v>9</v>
      </c>
      <c r="SGM105">
        <v>104</v>
      </c>
      <c r="SGN105" t="s">
        <v>267</v>
      </c>
      <c r="SGO105" t="s">
        <v>52</v>
      </c>
      <c r="SGP105" t="s">
        <v>53</v>
      </c>
      <c r="SGQ105" t="s">
        <v>54</v>
      </c>
      <c r="SGR105">
        <v>5</v>
      </c>
      <c r="SGS105">
        <v>5.1000000000000005</v>
      </c>
      <c r="SGT105">
        <v>9</v>
      </c>
      <c r="SGU105">
        <v>104</v>
      </c>
      <c r="SGV105" t="s">
        <v>267</v>
      </c>
      <c r="SGW105" t="s">
        <v>52</v>
      </c>
      <c r="SGX105" t="s">
        <v>53</v>
      </c>
      <c r="SGY105" t="s">
        <v>54</v>
      </c>
      <c r="SGZ105">
        <v>5</v>
      </c>
      <c r="SHA105">
        <v>5.1000000000000005</v>
      </c>
      <c r="SHB105">
        <v>9</v>
      </c>
      <c r="SHC105">
        <v>104</v>
      </c>
      <c r="SHD105" t="s">
        <v>267</v>
      </c>
      <c r="SHE105" t="s">
        <v>52</v>
      </c>
      <c r="SHF105" t="s">
        <v>53</v>
      </c>
      <c r="SHG105" t="s">
        <v>54</v>
      </c>
      <c r="SHH105">
        <v>5</v>
      </c>
      <c r="SHI105">
        <v>5.1000000000000005</v>
      </c>
      <c r="SHJ105">
        <v>9</v>
      </c>
      <c r="SHK105">
        <v>104</v>
      </c>
      <c r="SHL105" t="s">
        <v>267</v>
      </c>
      <c r="SHM105" t="s">
        <v>52</v>
      </c>
      <c r="SHN105" t="s">
        <v>53</v>
      </c>
      <c r="SHO105" t="s">
        <v>54</v>
      </c>
      <c r="SHP105">
        <v>5</v>
      </c>
      <c r="SHQ105">
        <v>5.1000000000000005</v>
      </c>
      <c r="SHR105">
        <v>9</v>
      </c>
      <c r="SHS105">
        <v>104</v>
      </c>
      <c r="SHT105" t="s">
        <v>267</v>
      </c>
      <c r="SHU105" t="s">
        <v>52</v>
      </c>
      <c r="SHV105" t="s">
        <v>53</v>
      </c>
      <c r="SHW105" t="s">
        <v>54</v>
      </c>
      <c r="SHX105">
        <v>5</v>
      </c>
      <c r="SHY105">
        <v>5.1000000000000005</v>
      </c>
      <c r="SHZ105">
        <v>9</v>
      </c>
      <c r="SIA105">
        <v>104</v>
      </c>
      <c r="SIB105" t="s">
        <v>267</v>
      </c>
      <c r="SIC105" t="s">
        <v>52</v>
      </c>
      <c r="SID105" t="s">
        <v>53</v>
      </c>
      <c r="SIE105" t="s">
        <v>54</v>
      </c>
      <c r="SIF105">
        <v>5</v>
      </c>
      <c r="SIG105">
        <v>5.1000000000000005</v>
      </c>
      <c r="SIH105">
        <v>9</v>
      </c>
      <c r="SII105">
        <v>104</v>
      </c>
      <c r="SIJ105" t="s">
        <v>267</v>
      </c>
      <c r="SIK105" t="s">
        <v>52</v>
      </c>
      <c r="SIL105" t="s">
        <v>53</v>
      </c>
      <c r="SIM105" t="s">
        <v>54</v>
      </c>
      <c r="SIN105">
        <v>5</v>
      </c>
      <c r="SIO105">
        <v>5.1000000000000005</v>
      </c>
      <c r="SIP105">
        <v>9</v>
      </c>
      <c r="SIQ105">
        <v>104</v>
      </c>
      <c r="SIR105" t="s">
        <v>267</v>
      </c>
      <c r="SIS105" t="s">
        <v>52</v>
      </c>
      <c r="SIT105" t="s">
        <v>53</v>
      </c>
      <c r="SIU105" t="s">
        <v>54</v>
      </c>
      <c r="SIV105">
        <v>5</v>
      </c>
      <c r="SIW105">
        <v>5.1000000000000005</v>
      </c>
      <c r="SIX105">
        <v>9</v>
      </c>
      <c r="SIY105">
        <v>104</v>
      </c>
      <c r="SIZ105" t="s">
        <v>267</v>
      </c>
      <c r="SJA105" t="s">
        <v>52</v>
      </c>
      <c r="SJB105" t="s">
        <v>53</v>
      </c>
      <c r="SJC105" t="s">
        <v>54</v>
      </c>
      <c r="SJD105">
        <v>5</v>
      </c>
      <c r="SJE105">
        <v>5.1000000000000005</v>
      </c>
      <c r="SJF105">
        <v>9</v>
      </c>
      <c r="SJG105">
        <v>104</v>
      </c>
      <c r="SJH105" t="s">
        <v>267</v>
      </c>
      <c r="SJI105" t="s">
        <v>52</v>
      </c>
      <c r="SJJ105" t="s">
        <v>53</v>
      </c>
      <c r="SJK105" t="s">
        <v>54</v>
      </c>
      <c r="SJL105">
        <v>5</v>
      </c>
      <c r="SJM105">
        <v>5.1000000000000005</v>
      </c>
      <c r="SJN105">
        <v>9</v>
      </c>
      <c r="SJO105">
        <v>104</v>
      </c>
      <c r="SJP105" t="s">
        <v>267</v>
      </c>
      <c r="SJQ105" t="s">
        <v>52</v>
      </c>
      <c r="SJR105" t="s">
        <v>53</v>
      </c>
      <c r="SJS105" t="s">
        <v>54</v>
      </c>
      <c r="SJT105">
        <v>5</v>
      </c>
      <c r="SJU105">
        <v>5.1000000000000005</v>
      </c>
      <c r="SJV105">
        <v>9</v>
      </c>
      <c r="SJW105">
        <v>104</v>
      </c>
      <c r="SJX105" t="s">
        <v>267</v>
      </c>
      <c r="SJY105" t="s">
        <v>52</v>
      </c>
      <c r="SJZ105" t="s">
        <v>53</v>
      </c>
      <c r="SKA105" t="s">
        <v>54</v>
      </c>
      <c r="SKB105">
        <v>5</v>
      </c>
      <c r="SKC105">
        <v>5.1000000000000005</v>
      </c>
      <c r="SKD105">
        <v>9</v>
      </c>
      <c r="SKE105">
        <v>104</v>
      </c>
      <c r="SKF105" t="s">
        <v>267</v>
      </c>
      <c r="SKG105" t="s">
        <v>52</v>
      </c>
      <c r="SKH105" t="s">
        <v>53</v>
      </c>
      <c r="SKI105" t="s">
        <v>54</v>
      </c>
      <c r="SKJ105">
        <v>5</v>
      </c>
      <c r="SKK105">
        <v>5.1000000000000005</v>
      </c>
      <c r="SKL105">
        <v>9</v>
      </c>
      <c r="SKM105">
        <v>104</v>
      </c>
      <c r="SKN105" t="s">
        <v>267</v>
      </c>
      <c r="SKO105" t="s">
        <v>52</v>
      </c>
      <c r="SKP105" t="s">
        <v>53</v>
      </c>
      <c r="SKQ105" t="s">
        <v>54</v>
      </c>
      <c r="SKR105">
        <v>5</v>
      </c>
      <c r="SKS105">
        <v>5.1000000000000005</v>
      </c>
      <c r="SKT105">
        <v>9</v>
      </c>
      <c r="SKU105">
        <v>104</v>
      </c>
      <c r="SKV105" t="s">
        <v>267</v>
      </c>
      <c r="SKW105" t="s">
        <v>52</v>
      </c>
      <c r="SKX105" t="s">
        <v>53</v>
      </c>
      <c r="SKY105" t="s">
        <v>54</v>
      </c>
      <c r="SKZ105">
        <v>5</v>
      </c>
      <c r="SLA105">
        <v>5.1000000000000005</v>
      </c>
      <c r="SLB105">
        <v>9</v>
      </c>
      <c r="SLC105">
        <v>104</v>
      </c>
      <c r="SLD105" t="s">
        <v>267</v>
      </c>
      <c r="SLE105" t="s">
        <v>52</v>
      </c>
      <c r="SLF105" t="s">
        <v>53</v>
      </c>
      <c r="SLG105" t="s">
        <v>54</v>
      </c>
      <c r="SLH105">
        <v>5</v>
      </c>
      <c r="SLI105">
        <v>5.1000000000000005</v>
      </c>
      <c r="SLJ105">
        <v>9</v>
      </c>
      <c r="SLK105">
        <v>104</v>
      </c>
      <c r="SLL105" t="s">
        <v>267</v>
      </c>
      <c r="SLM105" t="s">
        <v>52</v>
      </c>
      <c r="SLN105" t="s">
        <v>53</v>
      </c>
      <c r="SLO105" t="s">
        <v>54</v>
      </c>
      <c r="SLP105">
        <v>5</v>
      </c>
      <c r="SLQ105">
        <v>5.1000000000000005</v>
      </c>
      <c r="SLR105">
        <v>9</v>
      </c>
      <c r="SLS105">
        <v>104</v>
      </c>
      <c r="SLT105" t="s">
        <v>267</v>
      </c>
      <c r="SLU105" t="s">
        <v>52</v>
      </c>
      <c r="SLV105" t="s">
        <v>53</v>
      </c>
      <c r="SLW105" t="s">
        <v>54</v>
      </c>
      <c r="SLX105">
        <v>5</v>
      </c>
      <c r="SLY105">
        <v>5.1000000000000005</v>
      </c>
      <c r="SLZ105">
        <v>9</v>
      </c>
      <c r="SMA105">
        <v>104</v>
      </c>
      <c r="SMB105" t="s">
        <v>267</v>
      </c>
      <c r="SMC105" t="s">
        <v>52</v>
      </c>
      <c r="SMD105" t="s">
        <v>53</v>
      </c>
      <c r="SME105" t="s">
        <v>54</v>
      </c>
      <c r="SMF105">
        <v>5</v>
      </c>
      <c r="SMG105">
        <v>5.1000000000000005</v>
      </c>
      <c r="SMH105">
        <v>9</v>
      </c>
      <c r="SMI105">
        <v>104</v>
      </c>
      <c r="SMJ105" t="s">
        <v>267</v>
      </c>
      <c r="SMK105" t="s">
        <v>52</v>
      </c>
      <c r="SML105" t="s">
        <v>53</v>
      </c>
      <c r="SMM105" t="s">
        <v>54</v>
      </c>
      <c r="SMN105">
        <v>5</v>
      </c>
      <c r="SMO105">
        <v>5.1000000000000005</v>
      </c>
      <c r="SMP105">
        <v>9</v>
      </c>
      <c r="SMQ105">
        <v>104</v>
      </c>
      <c r="SMR105" t="s">
        <v>267</v>
      </c>
      <c r="SMS105" t="s">
        <v>52</v>
      </c>
      <c r="SMT105" t="s">
        <v>53</v>
      </c>
      <c r="SMU105" t="s">
        <v>54</v>
      </c>
      <c r="SMV105">
        <v>5</v>
      </c>
      <c r="SMW105">
        <v>5.1000000000000005</v>
      </c>
      <c r="SMX105">
        <v>9</v>
      </c>
      <c r="SMY105">
        <v>104</v>
      </c>
      <c r="SMZ105" t="s">
        <v>267</v>
      </c>
      <c r="SNA105" t="s">
        <v>52</v>
      </c>
      <c r="SNB105" t="s">
        <v>53</v>
      </c>
      <c r="SNC105" t="s">
        <v>54</v>
      </c>
      <c r="SND105">
        <v>5</v>
      </c>
      <c r="SNE105">
        <v>5.1000000000000005</v>
      </c>
      <c r="SNF105">
        <v>9</v>
      </c>
      <c r="SNG105">
        <v>104</v>
      </c>
      <c r="SNH105" t="s">
        <v>267</v>
      </c>
      <c r="SNI105" t="s">
        <v>52</v>
      </c>
      <c r="SNJ105" t="s">
        <v>53</v>
      </c>
      <c r="SNK105" t="s">
        <v>54</v>
      </c>
      <c r="SNL105">
        <v>5</v>
      </c>
      <c r="SNM105">
        <v>5.1000000000000005</v>
      </c>
      <c r="SNN105">
        <v>9</v>
      </c>
      <c r="SNO105">
        <v>104</v>
      </c>
      <c r="SNP105" t="s">
        <v>267</v>
      </c>
      <c r="SNQ105" t="s">
        <v>52</v>
      </c>
      <c r="SNR105" t="s">
        <v>53</v>
      </c>
      <c r="SNS105" t="s">
        <v>54</v>
      </c>
      <c r="SNT105">
        <v>5</v>
      </c>
      <c r="SNU105">
        <v>5.1000000000000005</v>
      </c>
      <c r="SNV105">
        <v>9</v>
      </c>
      <c r="SNW105">
        <v>104</v>
      </c>
      <c r="SNX105" t="s">
        <v>267</v>
      </c>
      <c r="SNY105" t="s">
        <v>52</v>
      </c>
      <c r="SNZ105" t="s">
        <v>53</v>
      </c>
      <c r="SOA105" t="s">
        <v>54</v>
      </c>
      <c r="SOB105">
        <v>5</v>
      </c>
      <c r="SOC105">
        <v>5.1000000000000005</v>
      </c>
      <c r="SOD105">
        <v>9</v>
      </c>
      <c r="SOE105">
        <v>104</v>
      </c>
      <c r="SOF105" t="s">
        <v>267</v>
      </c>
      <c r="SOG105" t="s">
        <v>52</v>
      </c>
      <c r="SOH105" t="s">
        <v>53</v>
      </c>
      <c r="SOI105" t="s">
        <v>54</v>
      </c>
      <c r="SOJ105">
        <v>5</v>
      </c>
      <c r="SOK105">
        <v>5.1000000000000005</v>
      </c>
      <c r="SOL105">
        <v>9</v>
      </c>
      <c r="SOM105">
        <v>104</v>
      </c>
      <c r="SON105" t="s">
        <v>267</v>
      </c>
      <c r="SOO105" t="s">
        <v>52</v>
      </c>
      <c r="SOP105" t="s">
        <v>53</v>
      </c>
      <c r="SOQ105" t="s">
        <v>54</v>
      </c>
      <c r="SOR105">
        <v>5</v>
      </c>
      <c r="SOS105">
        <v>5.1000000000000005</v>
      </c>
      <c r="SOT105">
        <v>9</v>
      </c>
      <c r="SOU105">
        <v>104</v>
      </c>
      <c r="SOV105" t="s">
        <v>267</v>
      </c>
      <c r="SOW105" t="s">
        <v>52</v>
      </c>
      <c r="SOX105" t="s">
        <v>53</v>
      </c>
      <c r="SOY105" t="s">
        <v>54</v>
      </c>
      <c r="SOZ105">
        <v>5</v>
      </c>
      <c r="SPA105">
        <v>5.1000000000000005</v>
      </c>
      <c r="SPB105">
        <v>9</v>
      </c>
      <c r="SPC105">
        <v>104</v>
      </c>
      <c r="SPD105" t="s">
        <v>267</v>
      </c>
      <c r="SPE105" t="s">
        <v>52</v>
      </c>
      <c r="SPF105" t="s">
        <v>53</v>
      </c>
      <c r="SPG105" t="s">
        <v>54</v>
      </c>
      <c r="SPH105">
        <v>5</v>
      </c>
      <c r="SPI105">
        <v>5.1000000000000005</v>
      </c>
      <c r="SPJ105">
        <v>9</v>
      </c>
      <c r="SPK105">
        <v>104</v>
      </c>
      <c r="SPL105" t="s">
        <v>267</v>
      </c>
      <c r="SPM105" t="s">
        <v>52</v>
      </c>
      <c r="SPN105" t="s">
        <v>53</v>
      </c>
      <c r="SPO105" t="s">
        <v>54</v>
      </c>
      <c r="SPP105">
        <v>5</v>
      </c>
      <c r="SPQ105">
        <v>5.1000000000000005</v>
      </c>
      <c r="SPR105">
        <v>9</v>
      </c>
      <c r="SPS105">
        <v>104</v>
      </c>
      <c r="SPT105" t="s">
        <v>267</v>
      </c>
      <c r="SPU105" t="s">
        <v>52</v>
      </c>
      <c r="SPV105" t="s">
        <v>53</v>
      </c>
      <c r="SPW105" t="s">
        <v>54</v>
      </c>
      <c r="SPX105">
        <v>5</v>
      </c>
      <c r="SPY105">
        <v>5.1000000000000005</v>
      </c>
      <c r="SPZ105">
        <v>9</v>
      </c>
      <c r="SQA105">
        <v>104</v>
      </c>
      <c r="SQB105" t="s">
        <v>267</v>
      </c>
      <c r="SQC105" t="s">
        <v>52</v>
      </c>
      <c r="SQD105" t="s">
        <v>53</v>
      </c>
      <c r="SQE105" t="s">
        <v>54</v>
      </c>
      <c r="SQF105">
        <v>5</v>
      </c>
      <c r="SQG105">
        <v>5.1000000000000005</v>
      </c>
      <c r="SQH105">
        <v>9</v>
      </c>
      <c r="SQI105">
        <v>104</v>
      </c>
      <c r="SQJ105" t="s">
        <v>267</v>
      </c>
      <c r="SQK105" t="s">
        <v>52</v>
      </c>
      <c r="SQL105" t="s">
        <v>53</v>
      </c>
      <c r="SQM105" t="s">
        <v>54</v>
      </c>
      <c r="SQN105">
        <v>5</v>
      </c>
      <c r="SQO105">
        <v>5.1000000000000005</v>
      </c>
      <c r="SQP105">
        <v>9</v>
      </c>
      <c r="SQQ105">
        <v>104</v>
      </c>
      <c r="SQR105" t="s">
        <v>267</v>
      </c>
      <c r="SQS105" t="s">
        <v>52</v>
      </c>
      <c r="SQT105" t="s">
        <v>53</v>
      </c>
      <c r="SQU105" t="s">
        <v>54</v>
      </c>
      <c r="SQV105">
        <v>5</v>
      </c>
      <c r="SQW105">
        <v>5.1000000000000005</v>
      </c>
      <c r="SQX105">
        <v>9</v>
      </c>
      <c r="SQY105">
        <v>104</v>
      </c>
      <c r="SQZ105" t="s">
        <v>267</v>
      </c>
      <c r="SRA105" t="s">
        <v>52</v>
      </c>
      <c r="SRB105" t="s">
        <v>53</v>
      </c>
      <c r="SRC105" t="s">
        <v>54</v>
      </c>
      <c r="SRD105">
        <v>5</v>
      </c>
      <c r="SRE105">
        <v>5.1000000000000005</v>
      </c>
      <c r="SRF105">
        <v>9</v>
      </c>
      <c r="SRG105">
        <v>104</v>
      </c>
      <c r="SRH105" t="s">
        <v>267</v>
      </c>
      <c r="SRI105" t="s">
        <v>52</v>
      </c>
      <c r="SRJ105" t="s">
        <v>53</v>
      </c>
      <c r="SRK105" t="s">
        <v>54</v>
      </c>
      <c r="SRL105">
        <v>5</v>
      </c>
      <c r="SRM105">
        <v>5.1000000000000005</v>
      </c>
      <c r="SRN105">
        <v>9</v>
      </c>
      <c r="SRO105">
        <v>104</v>
      </c>
      <c r="SRP105" t="s">
        <v>267</v>
      </c>
      <c r="SRQ105" t="s">
        <v>52</v>
      </c>
      <c r="SRR105" t="s">
        <v>53</v>
      </c>
      <c r="SRS105" t="s">
        <v>54</v>
      </c>
      <c r="SRT105">
        <v>5</v>
      </c>
      <c r="SRU105">
        <v>5.1000000000000005</v>
      </c>
      <c r="SRV105">
        <v>9</v>
      </c>
      <c r="SRW105">
        <v>104</v>
      </c>
      <c r="SRX105" t="s">
        <v>267</v>
      </c>
      <c r="SRY105" t="s">
        <v>52</v>
      </c>
      <c r="SRZ105" t="s">
        <v>53</v>
      </c>
      <c r="SSA105" t="s">
        <v>54</v>
      </c>
      <c r="SSB105">
        <v>5</v>
      </c>
      <c r="SSC105">
        <v>5.1000000000000005</v>
      </c>
      <c r="SSD105">
        <v>9</v>
      </c>
      <c r="SSE105">
        <v>104</v>
      </c>
      <c r="SSF105" t="s">
        <v>267</v>
      </c>
      <c r="SSG105" t="s">
        <v>52</v>
      </c>
      <c r="SSH105" t="s">
        <v>53</v>
      </c>
      <c r="SSI105" t="s">
        <v>54</v>
      </c>
      <c r="SSJ105">
        <v>5</v>
      </c>
      <c r="SSK105">
        <v>5.1000000000000005</v>
      </c>
      <c r="SSL105">
        <v>9</v>
      </c>
      <c r="SSM105">
        <v>104</v>
      </c>
      <c r="SSN105" t="s">
        <v>267</v>
      </c>
      <c r="SSO105" t="s">
        <v>52</v>
      </c>
      <c r="SSP105" t="s">
        <v>53</v>
      </c>
      <c r="SSQ105" t="s">
        <v>54</v>
      </c>
      <c r="SSR105">
        <v>5</v>
      </c>
      <c r="SSS105">
        <v>5.1000000000000005</v>
      </c>
      <c r="SST105">
        <v>9</v>
      </c>
      <c r="SSU105">
        <v>104</v>
      </c>
      <c r="SSV105" t="s">
        <v>267</v>
      </c>
      <c r="SSW105" t="s">
        <v>52</v>
      </c>
      <c r="SSX105" t="s">
        <v>53</v>
      </c>
      <c r="SSY105" t="s">
        <v>54</v>
      </c>
      <c r="SSZ105">
        <v>5</v>
      </c>
      <c r="STA105">
        <v>5.1000000000000005</v>
      </c>
      <c r="STB105">
        <v>9</v>
      </c>
      <c r="STC105">
        <v>104</v>
      </c>
      <c r="STD105" t="s">
        <v>267</v>
      </c>
      <c r="STE105" t="s">
        <v>52</v>
      </c>
      <c r="STF105" t="s">
        <v>53</v>
      </c>
      <c r="STG105" t="s">
        <v>54</v>
      </c>
      <c r="STH105">
        <v>5</v>
      </c>
      <c r="STI105">
        <v>5.1000000000000005</v>
      </c>
      <c r="STJ105">
        <v>9</v>
      </c>
      <c r="STK105">
        <v>104</v>
      </c>
      <c r="STL105" t="s">
        <v>267</v>
      </c>
      <c r="STM105" t="s">
        <v>52</v>
      </c>
      <c r="STN105" t="s">
        <v>53</v>
      </c>
      <c r="STO105" t="s">
        <v>54</v>
      </c>
      <c r="STP105">
        <v>5</v>
      </c>
      <c r="STQ105">
        <v>5.1000000000000005</v>
      </c>
      <c r="STR105">
        <v>9</v>
      </c>
      <c r="STS105">
        <v>104</v>
      </c>
      <c r="STT105" t="s">
        <v>267</v>
      </c>
      <c r="STU105" t="s">
        <v>52</v>
      </c>
      <c r="STV105" t="s">
        <v>53</v>
      </c>
      <c r="STW105" t="s">
        <v>54</v>
      </c>
      <c r="STX105">
        <v>5</v>
      </c>
      <c r="STY105">
        <v>5.1000000000000005</v>
      </c>
      <c r="STZ105">
        <v>9</v>
      </c>
      <c r="SUA105">
        <v>104</v>
      </c>
      <c r="SUB105" t="s">
        <v>267</v>
      </c>
      <c r="SUC105" t="s">
        <v>52</v>
      </c>
      <c r="SUD105" t="s">
        <v>53</v>
      </c>
      <c r="SUE105" t="s">
        <v>54</v>
      </c>
      <c r="SUF105">
        <v>5</v>
      </c>
      <c r="SUG105">
        <v>5.1000000000000005</v>
      </c>
      <c r="SUH105">
        <v>9</v>
      </c>
      <c r="SUI105">
        <v>104</v>
      </c>
      <c r="SUJ105" t="s">
        <v>267</v>
      </c>
      <c r="SUK105" t="s">
        <v>52</v>
      </c>
      <c r="SUL105" t="s">
        <v>53</v>
      </c>
      <c r="SUM105" t="s">
        <v>54</v>
      </c>
      <c r="SUN105">
        <v>5</v>
      </c>
      <c r="SUO105">
        <v>5.1000000000000005</v>
      </c>
      <c r="SUP105">
        <v>9</v>
      </c>
      <c r="SUQ105">
        <v>104</v>
      </c>
      <c r="SUR105" t="s">
        <v>267</v>
      </c>
      <c r="SUS105" t="s">
        <v>52</v>
      </c>
      <c r="SUT105" t="s">
        <v>53</v>
      </c>
      <c r="SUU105" t="s">
        <v>54</v>
      </c>
      <c r="SUV105">
        <v>5</v>
      </c>
      <c r="SUW105">
        <v>5.1000000000000005</v>
      </c>
      <c r="SUX105">
        <v>9</v>
      </c>
      <c r="SUY105">
        <v>104</v>
      </c>
      <c r="SUZ105" t="s">
        <v>267</v>
      </c>
      <c r="SVA105" t="s">
        <v>52</v>
      </c>
      <c r="SVB105" t="s">
        <v>53</v>
      </c>
      <c r="SVC105" t="s">
        <v>54</v>
      </c>
      <c r="SVD105">
        <v>5</v>
      </c>
      <c r="SVE105">
        <v>5.1000000000000005</v>
      </c>
      <c r="SVF105">
        <v>9</v>
      </c>
      <c r="SVG105">
        <v>104</v>
      </c>
      <c r="SVH105" t="s">
        <v>267</v>
      </c>
      <c r="SVI105" t="s">
        <v>52</v>
      </c>
      <c r="SVJ105" t="s">
        <v>53</v>
      </c>
      <c r="SVK105" t="s">
        <v>54</v>
      </c>
      <c r="SVL105">
        <v>5</v>
      </c>
      <c r="SVM105">
        <v>5.1000000000000005</v>
      </c>
      <c r="SVN105">
        <v>9</v>
      </c>
      <c r="SVO105">
        <v>104</v>
      </c>
      <c r="SVP105" t="s">
        <v>267</v>
      </c>
      <c r="SVQ105" t="s">
        <v>52</v>
      </c>
      <c r="SVR105" t="s">
        <v>53</v>
      </c>
      <c r="SVS105" t="s">
        <v>54</v>
      </c>
      <c r="SVT105">
        <v>5</v>
      </c>
      <c r="SVU105">
        <v>5.1000000000000005</v>
      </c>
      <c r="SVV105">
        <v>9</v>
      </c>
      <c r="SVW105">
        <v>104</v>
      </c>
      <c r="SVX105" t="s">
        <v>267</v>
      </c>
      <c r="SVY105" t="s">
        <v>52</v>
      </c>
      <c r="SVZ105" t="s">
        <v>53</v>
      </c>
      <c r="SWA105" t="s">
        <v>54</v>
      </c>
      <c r="SWB105">
        <v>5</v>
      </c>
      <c r="SWC105">
        <v>5.1000000000000005</v>
      </c>
      <c r="SWD105">
        <v>9</v>
      </c>
      <c r="SWE105">
        <v>104</v>
      </c>
      <c r="SWF105" t="s">
        <v>267</v>
      </c>
      <c r="SWG105" t="s">
        <v>52</v>
      </c>
      <c r="SWH105" t="s">
        <v>53</v>
      </c>
      <c r="SWI105" t="s">
        <v>54</v>
      </c>
      <c r="SWJ105">
        <v>5</v>
      </c>
      <c r="SWK105">
        <v>5.1000000000000005</v>
      </c>
      <c r="SWL105">
        <v>9</v>
      </c>
      <c r="SWM105">
        <v>104</v>
      </c>
      <c r="SWN105" t="s">
        <v>267</v>
      </c>
      <c r="SWO105" t="s">
        <v>52</v>
      </c>
      <c r="SWP105" t="s">
        <v>53</v>
      </c>
      <c r="SWQ105" t="s">
        <v>54</v>
      </c>
      <c r="SWR105">
        <v>5</v>
      </c>
      <c r="SWS105">
        <v>5.1000000000000005</v>
      </c>
      <c r="SWT105">
        <v>9</v>
      </c>
      <c r="SWU105">
        <v>104</v>
      </c>
      <c r="SWV105" t="s">
        <v>267</v>
      </c>
      <c r="SWW105" t="s">
        <v>52</v>
      </c>
      <c r="SWX105" t="s">
        <v>53</v>
      </c>
      <c r="SWY105" t="s">
        <v>54</v>
      </c>
      <c r="SWZ105">
        <v>5</v>
      </c>
      <c r="SXA105">
        <v>5.1000000000000005</v>
      </c>
      <c r="SXB105">
        <v>9</v>
      </c>
      <c r="SXC105">
        <v>104</v>
      </c>
      <c r="SXD105" t="s">
        <v>267</v>
      </c>
      <c r="SXE105" t="s">
        <v>52</v>
      </c>
      <c r="SXF105" t="s">
        <v>53</v>
      </c>
      <c r="SXG105" t="s">
        <v>54</v>
      </c>
      <c r="SXH105">
        <v>5</v>
      </c>
      <c r="SXI105">
        <v>5.1000000000000005</v>
      </c>
      <c r="SXJ105">
        <v>9</v>
      </c>
      <c r="SXK105">
        <v>104</v>
      </c>
      <c r="SXL105" t="s">
        <v>267</v>
      </c>
      <c r="SXM105" t="s">
        <v>52</v>
      </c>
      <c r="SXN105" t="s">
        <v>53</v>
      </c>
      <c r="SXO105" t="s">
        <v>54</v>
      </c>
      <c r="SXP105">
        <v>5</v>
      </c>
      <c r="SXQ105">
        <v>5.1000000000000005</v>
      </c>
      <c r="SXR105">
        <v>9</v>
      </c>
      <c r="SXS105">
        <v>104</v>
      </c>
      <c r="SXT105" t="s">
        <v>267</v>
      </c>
      <c r="SXU105" t="s">
        <v>52</v>
      </c>
      <c r="SXV105" t="s">
        <v>53</v>
      </c>
      <c r="SXW105" t="s">
        <v>54</v>
      </c>
      <c r="SXX105">
        <v>5</v>
      </c>
      <c r="SXY105">
        <v>5.1000000000000005</v>
      </c>
      <c r="SXZ105">
        <v>9</v>
      </c>
      <c r="SYA105">
        <v>104</v>
      </c>
      <c r="SYB105" t="s">
        <v>267</v>
      </c>
      <c r="SYC105" t="s">
        <v>52</v>
      </c>
      <c r="SYD105" t="s">
        <v>53</v>
      </c>
      <c r="SYE105" t="s">
        <v>54</v>
      </c>
      <c r="SYF105">
        <v>5</v>
      </c>
      <c r="SYG105">
        <v>5.1000000000000005</v>
      </c>
      <c r="SYH105">
        <v>9</v>
      </c>
      <c r="SYI105">
        <v>104</v>
      </c>
      <c r="SYJ105" t="s">
        <v>267</v>
      </c>
      <c r="SYK105" t="s">
        <v>52</v>
      </c>
      <c r="SYL105" t="s">
        <v>53</v>
      </c>
      <c r="SYM105" t="s">
        <v>54</v>
      </c>
      <c r="SYN105">
        <v>5</v>
      </c>
      <c r="SYO105">
        <v>5.1000000000000005</v>
      </c>
      <c r="SYP105">
        <v>9</v>
      </c>
      <c r="SYQ105">
        <v>104</v>
      </c>
      <c r="SYR105" t="s">
        <v>267</v>
      </c>
      <c r="SYS105" t="s">
        <v>52</v>
      </c>
      <c r="SYT105" t="s">
        <v>53</v>
      </c>
      <c r="SYU105" t="s">
        <v>54</v>
      </c>
      <c r="SYV105">
        <v>5</v>
      </c>
      <c r="SYW105">
        <v>5.1000000000000005</v>
      </c>
      <c r="SYX105">
        <v>9</v>
      </c>
      <c r="SYY105">
        <v>104</v>
      </c>
      <c r="SYZ105" t="s">
        <v>267</v>
      </c>
      <c r="SZA105" t="s">
        <v>52</v>
      </c>
      <c r="SZB105" t="s">
        <v>53</v>
      </c>
      <c r="SZC105" t="s">
        <v>54</v>
      </c>
      <c r="SZD105">
        <v>5</v>
      </c>
      <c r="SZE105">
        <v>5.1000000000000005</v>
      </c>
      <c r="SZF105">
        <v>9</v>
      </c>
      <c r="SZG105">
        <v>104</v>
      </c>
      <c r="SZH105" t="s">
        <v>267</v>
      </c>
      <c r="SZI105" t="s">
        <v>52</v>
      </c>
      <c r="SZJ105" t="s">
        <v>53</v>
      </c>
      <c r="SZK105" t="s">
        <v>54</v>
      </c>
      <c r="SZL105">
        <v>5</v>
      </c>
      <c r="SZM105">
        <v>5.1000000000000005</v>
      </c>
      <c r="SZN105">
        <v>9</v>
      </c>
      <c r="SZO105">
        <v>104</v>
      </c>
      <c r="SZP105" t="s">
        <v>267</v>
      </c>
      <c r="SZQ105" t="s">
        <v>52</v>
      </c>
      <c r="SZR105" t="s">
        <v>53</v>
      </c>
      <c r="SZS105" t="s">
        <v>54</v>
      </c>
      <c r="SZT105">
        <v>5</v>
      </c>
      <c r="SZU105">
        <v>5.1000000000000005</v>
      </c>
      <c r="SZV105">
        <v>9</v>
      </c>
      <c r="SZW105">
        <v>104</v>
      </c>
      <c r="SZX105" t="s">
        <v>267</v>
      </c>
      <c r="SZY105" t="s">
        <v>52</v>
      </c>
      <c r="SZZ105" t="s">
        <v>53</v>
      </c>
      <c r="TAA105" t="s">
        <v>54</v>
      </c>
      <c r="TAB105">
        <v>5</v>
      </c>
      <c r="TAC105">
        <v>5.1000000000000005</v>
      </c>
      <c r="TAD105">
        <v>9</v>
      </c>
      <c r="TAE105">
        <v>104</v>
      </c>
      <c r="TAF105" t="s">
        <v>267</v>
      </c>
      <c r="TAG105" t="s">
        <v>52</v>
      </c>
      <c r="TAH105" t="s">
        <v>53</v>
      </c>
      <c r="TAI105" t="s">
        <v>54</v>
      </c>
      <c r="TAJ105">
        <v>5</v>
      </c>
      <c r="TAK105">
        <v>5.1000000000000005</v>
      </c>
      <c r="TAL105">
        <v>9</v>
      </c>
      <c r="TAM105">
        <v>104</v>
      </c>
      <c r="TAN105" t="s">
        <v>267</v>
      </c>
      <c r="TAO105" t="s">
        <v>52</v>
      </c>
      <c r="TAP105" t="s">
        <v>53</v>
      </c>
      <c r="TAQ105" t="s">
        <v>54</v>
      </c>
      <c r="TAR105">
        <v>5</v>
      </c>
      <c r="TAS105">
        <v>5.1000000000000005</v>
      </c>
      <c r="TAT105">
        <v>9</v>
      </c>
      <c r="TAU105">
        <v>104</v>
      </c>
      <c r="TAV105" t="s">
        <v>267</v>
      </c>
      <c r="TAW105" t="s">
        <v>52</v>
      </c>
      <c r="TAX105" t="s">
        <v>53</v>
      </c>
      <c r="TAY105" t="s">
        <v>54</v>
      </c>
      <c r="TAZ105">
        <v>5</v>
      </c>
      <c r="TBA105">
        <v>5.1000000000000005</v>
      </c>
      <c r="TBB105">
        <v>9</v>
      </c>
      <c r="TBC105">
        <v>104</v>
      </c>
      <c r="TBD105" t="s">
        <v>267</v>
      </c>
      <c r="TBE105" t="s">
        <v>52</v>
      </c>
      <c r="TBF105" t="s">
        <v>53</v>
      </c>
      <c r="TBG105" t="s">
        <v>54</v>
      </c>
      <c r="TBH105">
        <v>5</v>
      </c>
      <c r="TBI105">
        <v>5.1000000000000005</v>
      </c>
      <c r="TBJ105">
        <v>9</v>
      </c>
      <c r="TBK105">
        <v>104</v>
      </c>
      <c r="TBL105" t="s">
        <v>267</v>
      </c>
      <c r="TBM105" t="s">
        <v>52</v>
      </c>
      <c r="TBN105" t="s">
        <v>53</v>
      </c>
      <c r="TBO105" t="s">
        <v>54</v>
      </c>
      <c r="TBP105">
        <v>5</v>
      </c>
      <c r="TBQ105">
        <v>5.1000000000000005</v>
      </c>
      <c r="TBR105">
        <v>9</v>
      </c>
      <c r="TBS105">
        <v>104</v>
      </c>
      <c r="TBT105" t="s">
        <v>267</v>
      </c>
      <c r="TBU105" t="s">
        <v>52</v>
      </c>
      <c r="TBV105" t="s">
        <v>53</v>
      </c>
      <c r="TBW105" t="s">
        <v>54</v>
      </c>
      <c r="TBX105">
        <v>5</v>
      </c>
      <c r="TBY105">
        <v>5.1000000000000005</v>
      </c>
      <c r="TBZ105">
        <v>9</v>
      </c>
      <c r="TCA105">
        <v>104</v>
      </c>
      <c r="TCB105" t="s">
        <v>267</v>
      </c>
      <c r="TCC105" t="s">
        <v>52</v>
      </c>
      <c r="TCD105" t="s">
        <v>53</v>
      </c>
      <c r="TCE105" t="s">
        <v>54</v>
      </c>
      <c r="TCF105">
        <v>5</v>
      </c>
      <c r="TCG105">
        <v>5.1000000000000005</v>
      </c>
      <c r="TCH105">
        <v>9</v>
      </c>
      <c r="TCI105">
        <v>104</v>
      </c>
      <c r="TCJ105" t="s">
        <v>267</v>
      </c>
      <c r="TCK105" t="s">
        <v>52</v>
      </c>
      <c r="TCL105" t="s">
        <v>53</v>
      </c>
      <c r="TCM105" t="s">
        <v>54</v>
      </c>
      <c r="TCN105">
        <v>5</v>
      </c>
      <c r="TCO105">
        <v>5.1000000000000005</v>
      </c>
      <c r="TCP105">
        <v>9</v>
      </c>
      <c r="TCQ105">
        <v>104</v>
      </c>
      <c r="TCR105" t="s">
        <v>267</v>
      </c>
      <c r="TCS105" t="s">
        <v>52</v>
      </c>
      <c r="TCT105" t="s">
        <v>53</v>
      </c>
      <c r="TCU105" t="s">
        <v>54</v>
      </c>
      <c r="TCV105">
        <v>5</v>
      </c>
      <c r="TCW105">
        <v>5.1000000000000005</v>
      </c>
      <c r="TCX105">
        <v>9</v>
      </c>
      <c r="TCY105">
        <v>104</v>
      </c>
      <c r="TCZ105" t="s">
        <v>267</v>
      </c>
      <c r="TDA105" t="s">
        <v>52</v>
      </c>
      <c r="TDB105" t="s">
        <v>53</v>
      </c>
      <c r="TDC105" t="s">
        <v>54</v>
      </c>
      <c r="TDD105">
        <v>5</v>
      </c>
      <c r="TDE105">
        <v>5.1000000000000005</v>
      </c>
      <c r="TDF105">
        <v>9</v>
      </c>
      <c r="TDG105">
        <v>104</v>
      </c>
      <c r="TDH105" t="s">
        <v>267</v>
      </c>
      <c r="TDI105" t="s">
        <v>52</v>
      </c>
      <c r="TDJ105" t="s">
        <v>53</v>
      </c>
      <c r="TDK105" t="s">
        <v>54</v>
      </c>
      <c r="TDL105">
        <v>5</v>
      </c>
      <c r="TDM105">
        <v>5.1000000000000005</v>
      </c>
      <c r="TDN105">
        <v>9</v>
      </c>
      <c r="TDO105">
        <v>104</v>
      </c>
      <c r="TDP105" t="s">
        <v>267</v>
      </c>
      <c r="TDQ105" t="s">
        <v>52</v>
      </c>
      <c r="TDR105" t="s">
        <v>53</v>
      </c>
      <c r="TDS105" t="s">
        <v>54</v>
      </c>
      <c r="TDT105">
        <v>5</v>
      </c>
      <c r="TDU105">
        <v>5.1000000000000005</v>
      </c>
      <c r="TDV105">
        <v>9</v>
      </c>
      <c r="TDW105">
        <v>104</v>
      </c>
      <c r="TDX105" t="s">
        <v>267</v>
      </c>
      <c r="TDY105" t="s">
        <v>52</v>
      </c>
      <c r="TDZ105" t="s">
        <v>53</v>
      </c>
      <c r="TEA105" t="s">
        <v>54</v>
      </c>
      <c r="TEB105">
        <v>5</v>
      </c>
      <c r="TEC105">
        <v>5.1000000000000005</v>
      </c>
      <c r="TED105">
        <v>9</v>
      </c>
      <c r="TEE105">
        <v>104</v>
      </c>
      <c r="TEF105" t="s">
        <v>267</v>
      </c>
      <c r="TEG105" t="s">
        <v>52</v>
      </c>
      <c r="TEH105" t="s">
        <v>53</v>
      </c>
      <c r="TEI105" t="s">
        <v>54</v>
      </c>
      <c r="TEJ105">
        <v>5</v>
      </c>
      <c r="TEK105">
        <v>5.1000000000000005</v>
      </c>
      <c r="TEL105">
        <v>9</v>
      </c>
      <c r="TEM105">
        <v>104</v>
      </c>
      <c r="TEN105" t="s">
        <v>267</v>
      </c>
      <c r="TEO105" t="s">
        <v>52</v>
      </c>
      <c r="TEP105" t="s">
        <v>53</v>
      </c>
      <c r="TEQ105" t="s">
        <v>54</v>
      </c>
      <c r="TER105">
        <v>5</v>
      </c>
      <c r="TES105">
        <v>5.1000000000000005</v>
      </c>
      <c r="TET105">
        <v>9</v>
      </c>
      <c r="TEU105">
        <v>104</v>
      </c>
      <c r="TEV105" t="s">
        <v>267</v>
      </c>
      <c r="TEW105" t="s">
        <v>52</v>
      </c>
      <c r="TEX105" t="s">
        <v>53</v>
      </c>
      <c r="TEY105" t="s">
        <v>54</v>
      </c>
      <c r="TEZ105">
        <v>5</v>
      </c>
      <c r="TFA105">
        <v>5.1000000000000005</v>
      </c>
      <c r="TFB105">
        <v>9</v>
      </c>
      <c r="TFC105">
        <v>104</v>
      </c>
      <c r="TFD105" t="s">
        <v>267</v>
      </c>
      <c r="TFE105" t="s">
        <v>52</v>
      </c>
      <c r="TFF105" t="s">
        <v>53</v>
      </c>
      <c r="TFG105" t="s">
        <v>54</v>
      </c>
      <c r="TFH105">
        <v>5</v>
      </c>
      <c r="TFI105">
        <v>5.1000000000000005</v>
      </c>
      <c r="TFJ105">
        <v>9</v>
      </c>
      <c r="TFK105">
        <v>104</v>
      </c>
      <c r="TFL105" t="s">
        <v>267</v>
      </c>
      <c r="TFM105" t="s">
        <v>52</v>
      </c>
      <c r="TFN105" t="s">
        <v>53</v>
      </c>
      <c r="TFO105" t="s">
        <v>54</v>
      </c>
      <c r="TFP105">
        <v>5</v>
      </c>
      <c r="TFQ105">
        <v>5.1000000000000005</v>
      </c>
      <c r="TFR105">
        <v>9</v>
      </c>
      <c r="TFS105">
        <v>104</v>
      </c>
      <c r="TFT105" t="s">
        <v>267</v>
      </c>
      <c r="TFU105" t="s">
        <v>52</v>
      </c>
      <c r="TFV105" t="s">
        <v>53</v>
      </c>
      <c r="TFW105" t="s">
        <v>54</v>
      </c>
      <c r="TFX105">
        <v>5</v>
      </c>
      <c r="TFY105">
        <v>5.1000000000000005</v>
      </c>
      <c r="TFZ105">
        <v>9</v>
      </c>
      <c r="TGA105">
        <v>104</v>
      </c>
      <c r="TGB105" t="s">
        <v>267</v>
      </c>
      <c r="TGC105" t="s">
        <v>52</v>
      </c>
      <c r="TGD105" t="s">
        <v>53</v>
      </c>
      <c r="TGE105" t="s">
        <v>54</v>
      </c>
      <c r="TGF105">
        <v>5</v>
      </c>
      <c r="TGG105">
        <v>5.1000000000000005</v>
      </c>
      <c r="TGH105">
        <v>9</v>
      </c>
      <c r="TGI105">
        <v>104</v>
      </c>
      <c r="TGJ105" t="s">
        <v>267</v>
      </c>
      <c r="TGK105" t="s">
        <v>52</v>
      </c>
      <c r="TGL105" t="s">
        <v>53</v>
      </c>
      <c r="TGM105" t="s">
        <v>54</v>
      </c>
      <c r="TGN105">
        <v>5</v>
      </c>
      <c r="TGO105">
        <v>5.1000000000000005</v>
      </c>
      <c r="TGP105">
        <v>9</v>
      </c>
      <c r="TGQ105">
        <v>104</v>
      </c>
      <c r="TGR105" t="s">
        <v>267</v>
      </c>
      <c r="TGS105" t="s">
        <v>52</v>
      </c>
      <c r="TGT105" t="s">
        <v>53</v>
      </c>
      <c r="TGU105" t="s">
        <v>54</v>
      </c>
      <c r="TGV105">
        <v>5</v>
      </c>
      <c r="TGW105">
        <v>5.1000000000000005</v>
      </c>
      <c r="TGX105">
        <v>9</v>
      </c>
      <c r="TGY105">
        <v>104</v>
      </c>
      <c r="TGZ105" t="s">
        <v>267</v>
      </c>
      <c r="THA105" t="s">
        <v>52</v>
      </c>
      <c r="THB105" t="s">
        <v>53</v>
      </c>
      <c r="THC105" t="s">
        <v>54</v>
      </c>
      <c r="THD105">
        <v>5</v>
      </c>
      <c r="THE105">
        <v>5.1000000000000005</v>
      </c>
      <c r="THF105">
        <v>9</v>
      </c>
      <c r="THG105">
        <v>104</v>
      </c>
      <c r="THH105" t="s">
        <v>267</v>
      </c>
      <c r="THI105" t="s">
        <v>52</v>
      </c>
      <c r="THJ105" t="s">
        <v>53</v>
      </c>
      <c r="THK105" t="s">
        <v>54</v>
      </c>
      <c r="THL105">
        <v>5</v>
      </c>
      <c r="THM105">
        <v>5.1000000000000005</v>
      </c>
      <c r="THN105">
        <v>9</v>
      </c>
      <c r="THO105">
        <v>104</v>
      </c>
      <c r="THP105" t="s">
        <v>267</v>
      </c>
      <c r="THQ105" t="s">
        <v>52</v>
      </c>
      <c r="THR105" t="s">
        <v>53</v>
      </c>
      <c r="THS105" t="s">
        <v>54</v>
      </c>
      <c r="THT105">
        <v>5</v>
      </c>
      <c r="THU105">
        <v>5.1000000000000005</v>
      </c>
      <c r="THV105">
        <v>9</v>
      </c>
      <c r="THW105">
        <v>104</v>
      </c>
      <c r="THX105" t="s">
        <v>267</v>
      </c>
      <c r="THY105" t="s">
        <v>52</v>
      </c>
      <c r="THZ105" t="s">
        <v>53</v>
      </c>
      <c r="TIA105" t="s">
        <v>54</v>
      </c>
      <c r="TIB105">
        <v>5</v>
      </c>
      <c r="TIC105">
        <v>5.1000000000000005</v>
      </c>
      <c r="TID105">
        <v>9</v>
      </c>
      <c r="TIE105">
        <v>104</v>
      </c>
      <c r="TIF105" t="s">
        <v>267</v>
      </c>
      <c r="TIG105" t="s">
        <v>52</v>
      </c>
      <c r="TIH105" t="s">
        <v>53</v>
      </c>
      <c r="TII105" t="s">
        <v>54</v>
      </c>
      <c r="TIJ105">
        <v>5</v>
      </c>
      <c r="TIK105">
        <v>5.1000000000000005</v>
      </c>
      <c r="TIL105">
        <v>9</v>
      </c>
      <c r="TIM105">
        <v>104</v>
      </c>
      <c r="TIN105" t="s">
        <v>267</v>
      </c>
      <c r="TIO105" t="s">
        <v>52</v>
      </c>
      <c r="TIP105" t="s">
        <v>53</v>
      </c>
      <c r="TIQ105" t="s">
        <v>54</v>
      </c>
      <c r="TIR105">
        <v>5</v>
      </c>
      <c r="TIS105">
        <v>5.1000000000000005</v>
      </c>
      <c r="TIT105">
        <v>9</v>
      </c>
      <c r="TIU105">
        <v>104</v>
      </c>
      <c r="TIV105" t="s">
        <v>267</v>
      </c>
      <c r="TIW105" t="s">
        <v>52</v>
      </c>
      <c r="TIX105" t="s">
        <v>53</v>
      </c>
      <c r="TIY105" t="s">
        <v>54</v>
      </c>
      <c r="TIZ105">
        <v>5</v>
      </c>
      <c r="TJA105">
        <v>5.1000000000000005</v>
      </c>
      <c r="TJB105">
        <v>9</v>
      </c>
      <c r="TJC105">
        <v>104</v>
      </c>
      <c r="TJD105" t="s">
        <v>267</v>
      </c>
      <c r="TJE105" t="s">
        <v>52</v>
      </c>
      <c r="TJF105" t="s">
        <v>53</v>
      </c>
      <c r="TJG105" t="s">
        <v>54</v>
      </c>
      <c r="TJH105">
        <v>5</v>
      </c>
      <c r="TJI105">
        <v>5.1000000000000005</v>
      </c>
      <c r="TJJ105">
        <v>9</v>
      </c>
      <c r="TJK105">
        <v>104</v>
      </c>
      <c r="TJL105" t="s">
        <v>267</v>
      </c>
      <c r="TJM105" t="s">
        <v>52</v>
      </c>
      <c r="TJN105" t="s">
        <v>53</v>
      </c>
      <c r="TJO105" t="s">
        <v>54</v>
      </c>
      <c r="TJP105">
        <v>5</v>
      </c>
      <c r="TJQ105">
        <v>5.1000000000000005</v>
      </c>
      <c r="TJR105">
        <v>9</v>
      </c>
      <c r="TJS105">
        <v>104</v>
      </c>
      <c r="TJT105" t="s">
        <v>267</v>
      </c>
      <c r="TJU105" t="s">
        <v>52</v>
      </c>
      <c r="TJV105" t="s">
        <v>53</v>
      </c>
      <c r="TJW105" t="s">
        <v>54</v>
      </c>
      <c r="TJX105">
        <v>5</v>
      </c>
      <c r="TJY105">
        <v>5.1000000000000005</v>
      </c>
      <c r="TJZ105">
        <v>9</v>
      </c>
      <c r="TKA105">
        <v>104</v>
      </c>
      <c r="TKB105" t="s">
        <v>267</v>
      </c>
      <c r="TKC105" t="s">
        <v>52</v>
      </c>
      <c r="TKD105" t="s">
        <v>53</v>
      </c>
      <c r="TKE105" t="s">
        <v>54</v>
      </c>
      <c r="TKF105">
        <v>5</v>
      </c>
      <c r="TKG105">
        <v>5.1000000000000005</v>
      </c>
      <c r="TKH105">
        <v>9</v>
      </c>
      <c r="TKI105">
        <v>104</v>
      </c>
      <c r="TKJ105" t="s">
        <v>267</v>
      </c>
      <c r="TKK105" t="s">
        <v>52</v>
      </c>
      <c r="TKL105" t="s">
        <v>53</v>
      </c>
      <c r="TKM105" t="s">
        <v>54</v>
      </c>
      <c r="TKN105">
        <v>5</v>
      </c>
      <c r="TKO105">
        <v>5.1000000000000005</v>
      </c>
      <c r="TKP105">
        <v>9</v>
      </c>
      <c r="TKQ105">
        <v>104</v>
      </c>
      <c r="TKR105" t="s">
        <v>267</v>
      </c>
      <c r="TKS105" t="s">
        <v>52</v>
      </c>
      <c r="TKT105" t="s">
        <v>53</v>
      </c>
      <c r="TKU105" t="s">
        <v>54</v>
      </c>
      <c r="TKV105">
        <v>5</v>
      </c>
      <c r="TKW105">
        <v>5.1000000000000005</v>
      </c>
      <c r="TKX105">
        <v>9</v>
      </c>
      <c r="TKY105">
        <v>104</v>
      </c>
      <c r="TKZ105" t="s">
        <v>267</v>
      </c>
      <c r="TLA105" t="s">
        <v>52</v>
      </c>
      <c r="TLB105" t="s">
        <v>53</v>
      </c>
      <c r="TLC105" t="s">
        <v>54</v>
      </c>
      <c r="TLD105">
        <v>5</v>
      </c>
      <c r="TLE105">
        <v>5.1000000000000005</v>
      </c>
      <c r="TLF105">
        <v>9</v>
      </c>
      <c r="TLG105">
        <v>104</v>
      </c>
      <c r="TLH105" t="s">
        <v>267</v>
      </c>
      <c r="TLI105" t="s">
        <v>52</v>
      </c>
      <c r="TLJ105" t="s">
        <v>53</v>
      </c>
      <c r="TLK105" t="s">
        <v>54</v>
      </c>
      <c r="TLL105">
        <v>5</v>
      </c>
      <c r="TLM105">
        <v>5.1000000000000005</v>
      </c>
      <c r="TLN105">
        <v>9</v>
      </c>
      <c r="TLO105">
        <v>104</v>
      </c>
      <c r="TLP105" t="s">
        <v>267</v>
      </c>
      <c r="TLQ105" t="s">
        <v>52</v>
      </c>
      <c r="TLR105" t="s">
        <v>53</v>
      </c>
      <c r="TLS105" t="s">
        <v>54</v>
      </c>
      <c r="TLT105">
        <v>5</v>
      </c>
      <c r="TLU105">
        <v>5.1000000000000005</v>
      </c>
      <c r="TLV105">
        <v>9</v>
      </c>
      <c r="TLW105">
        <v>104</v>
      </c>
      <c r="TLX105" t="s">
        <v>267</v>
      </c>
      <c r="TLY105" t="s">
        <v>52</v>
      </c>
      <c r="TLZ105" t="s">
        <v>53</v>
      </c>
      <c r="TMA105" t="s">
        <v>54</v>
      </c>
      <c r="TMB105">
        <v>5</v>
      </c>
      <c r="TMC105">
        <v>5.1000000000000005</v>
      </c>
      <c r="TMD105">
        <v>9</v>
      </c>
      <c r="TME105">
        <v>104</v>
      </c>
      <c r="TMF105" t="s">
        <v>267</v>
      </c>
      <c r="TMG105" t="s">
        <v>52</v>
      </c>
      <c r="TMH105" t="s">
        <v>53</v>
      </c>
      <c r="TMI105" t="s">
        <v>54</v>
      </c>
      <c r="TMJ105">
        <v>5</v>
      </c>
      <c r="TMK105">
        <v>5.1000000000000005</v>
      </c>
      <c r="TML105">
        <v>9</v>
      </c>
      <c r="TMM105">
        <v>104</v>
      </c>
      <c r="TMN105" t="s">
        <v>267</v>
      </c>
      <c r="TMO105" t="s">
        <v>52</v>
      </c>
      <c r="TMP105" t="s">
        <v>53</v>
      </c>
      <c r="TMQ105" t="s">
        <v>54</v>
      </c>
      <c r="TMR105">
        <v>5</v>
      </c>
      <c r="TMS105">
        <v>5.1000000000000005</v>
      </c>
      <c r="TMT105">
        <v>9</v>
      </c>
      <c r="TMU105">
        <v>104</v>
      </c>
      <c r="TMV105" t="s">
        <v>267</v>
      </c>
      <c r="TMW105" t="s">
        <v>52</v>
      </c>
      <c r="TMX105" t="s">
        <v>53</v>
      </c>
      <c r="TMY105" t="s">
        <v>54</v>
      </c>
      <c r="TMZ105">
        <v>5</v>
      </c>
      <c r="TNA105">
        <v>5.1000000000000005</v>
      </c>
      <c r="TNB105">
        <v>9</v>
      </c>
      <c r="TNC105">
        <v>104</v>
      </c>
      <c r="TND105" t="s">
        <v>267</v>
      </c>
      <c r="TNE105" t="s">
        <v>52</v>
      </c>
      <c r="TNF105" t="s">
        <v>53</v>
      </c>
      <c r="TNG105" t="s">
        <v>54</v>
      </c>
      <c r="TNH105">
        <v>5</v>
      </c>
      <c r="TNI105">
        <v>5.1000000000000005</v>
      </c>
      <c r="TNJ105">
        <v>9</v>
      </c>
      <c r="TNK105">
        <v>104</v>
      </c>
      <c r="TNL105" t="s">
        <v>267</v>
      </c>
      <c r="TNM105" t="s">
        <v>52</v>
      </c>
      <c r="TNN105" t="s">
        <v>53</v>
      </c>
      <c r="TNO105" t="s">
        <v>54</v>
      </c>
      <c r="TNP105">
        <v>5</v>
      </c>
      <c r="TNQ105">
        <v>5.1000000000000005</v>
      </c>
      <c r="TNR105">
        <v>9</v>
      </c>
      <c r="TNS105">
        <v>104</v>
      </c>
      <c r="TNT105" t="s">
        <v>267</v>
      </c>
      <c r="TNU105" t="s">
        <v>52</v>
      </c>
      <c r="TNV105" t="s">
        <v>53</v>
      </c>
      <c r="TNW105" t="s">
        <v>54</v>
      </c>
      <c r="TNX105">
        <v>5</v>
      </c>
      <c r="TNY105">
        <v>5.1000000000000005</v>
      </c>
      <c r="TNZ105">
        <v>9</v>
      </c>
      <c r="TOA105">
        <v>104</v>
      </c>
      <c r="TOB105" t="s">
        <v>267</v>
      </c>
      <c r="TOC105" t="s">
        <v>52</v>
      </c>
      <c r="TOD105" t="s">
        <v>53</v>
      </c>
      <c r="TOE105" t="s">
        <v>54</v>
      </c>
      <c r="TOF105">
        <v>5</v>
      </c>
      <c r="TOG105">
        <v>5.1000000000000005</v>
      </c>
      <c r="TOH105">
        <v>9</v>
      </c>
      <c r="TOI105">
        <v>104</v>
      </c>
      <c r="TOJ105" t="s">
        <v>267</v>
      </c>
      <c r="TOK105" t="s">
        <v>52</v>
      </c>
      <c r="TOL105" t="s">
        <v>53</v>
      </c>
      <c r="TOM105" t="s">
        <v>54</v>
      </c>
      <c r="TON105">
        <v>5</v>
      </c>
      <c r="TOO105">
        <v>5.1000000000000005</v>
      </c>
      <c r="TOP105">
        <v>9</v>
      </c>
      <c r="TOQ105">
        <v>104</v>
      </c>
      <c r="TOR105" t="s">
        <v>267</v>
      </c>
      <c r="TOS105" t="s">
        <v>52</v>
      </c>
      <c r="TOT105" t="s">
        <v>53</v>
      </c>
      <c r="TOU105" t="s">
        <v>54</v>
      </c>
      <c r="TOV105">
        <v>5</v>
      </c>
      <c r="TOW105">
        <v>5.1000000000000005</v>
      </c>
      <c r="TOX105">
        <v>9</v>
      </c>
      <c r="TOY105">
        <v>104</v>
      </c>
      <c r="TOZ105" t="s">
        <v>267</v>
      </c>
      <c r="TPA105" t="s">
        <v>52</v>
      </c>
      <c r="TPB105" t="s">
        <v>53</v>
      </c>
      <c r="TPC105" t="s">
        <v>54</v>
      </c>
      <c r="TPD105">
        <v>5</v>
      </c>
      <c r="TPE105">
        <v>5.1000000000000005</v>
      </c>
      <c r="TPF105">
        <v>9</v>
      </c>
      <c r="TPG105">
        <v>104</v>
      </c>
      <c r="TPH105" t="s">
        <v>267</v>
      </c>
      <c r="TPI105" t="s">
        <v>52</v>
      </c>
      <c r="TPJ105" t="s">
        <v>53</v>
      </c>
      <c r="TPK105" t="s">
        <v>54</v>
      </c>
      <c r="TPL105">
        <v>5</v>
      </c>
      <c r="TPM105">
        <v>5.1000000000000005</v>
      </c>
      <c r="TPN105">
        <v>9</v>
      </c>
      <c r="TPO105">
        <v>104</v>
      </c>
      <c r="TPP105" t="s">
        <v>267</v>
      </c>
      <c r="TPQ105" t="s">
        <v>52</v>
      </c>
      <c r="TPR105" t="s">
        <v>53</v>
      </c>
      <c r="TPS105" t="s">
        <v>54</v>
      </c>
      <c r="TPT105">
        <v>5</v>
      </c>
      <c r="TPU105">
        <v>5.1000000000000005</v>
      </c>
      <c r="TPV105">
        <v>9</v>
      </c>
      <c r="TPW105">
        <v>104</v>
      </c>
      <c r="TPX105" t="s">
        <v>267</v>
      </c>
      <c r="TPY105" t="s">
        <v>52</v>
      </c>
      <c r="TPZ105" t="s">
        <v>53</v>
      </c>
      <c r="TQA105" t="s">
        <v>54</v>
      </c>
      <c r="TQB105">
        <v>5</v>
      </c>
      <c r="TQC105">
        <v>5.1000000000000005</v>
      </c>
      <c r="TQD105">
        <v>9</v>
      </c>
      <c r="TQE105">
        <v>104</v>
      </c>
      <c r="TQF105" t="s">
        <v>267</v>
      </c>
      <c r="TQG105" t="s">
        <v>52</v>
      </c>
      <c r="TQH105" t="s">
        <v>53</v>
      </c>
      <c r="TQI105" t="s">
        <v>54</v>
      </c>
      <c r="TQJ105">
        <v>5</v>
      </c>
      <c r="TQK105">
        <v>5.1000000000000005</v>
      </c>
      <c r="TQL105">
        <v>9</v>
      </c>
      <c r="TQM105">
        <v>104</v>
      </c>
      <c r="TQN105" t="s">
        <v>267</v>
      </c>
      <c r="TQO105" t="s">
        <v>52</v>
      </c>
      <c r="TQP105" t="s">
        <v>53</v>
      </c>
      <c r="TQQ105" t="s">
        <v>54</v>
      </c>
      <c r="TQR105">
        <v>5</v>
      </c>
      <c r="TQS105">
        <v>5.1000000000000005</v>
      </c>
      <c r="TQT105">
        <v>9</v>
      </c>
      <c r="TQU105">
        <v>104</v>
      </c>
      <c r="TQV105" t="s">
        <v>267</v>
      </c>
      <c r="TQW105" t="s">
        <v>52</v>
      </c>
      <c r="TQX105" t="s">
        <v>53</v>
      </c>
      <c r="TQY105" t="s">
        <v>54</v>
      </c>
      <c r="TQZ105">
        <v>5</v>
      </c>
      <c r="TRA105">
        <v>5.1000000000000005</v>
      </c>
      <c r="TRB105">
        <v>9</v>
      </c>
      <c r="TRC105">
        <v>104</v>
      </c>
      <c r="TRD105" t="s">
        <v>267</v>
      </c>
      <c r="TRE105" t="s">
        <v>52</v>
      </c>
      <c r="TRF105" t="s">
        <v>53</v>
      </c>
      <c r="TRG105" t="s">
        <v>54</v>
      </c>
      <c r="TRH105">
        <v>5</v>
      </c>
      <c r="TRI105">
        <v>5.1000000000000005</v>
      </c>
      <c r="TRJ105">
        <v>9</v>
      </c>
      <c r="TRK105">
        <v>104</v>
      </c>
      <c r="TRL105" t="s">
        <v>267</v>
      </c>
      <c r="TRM105" t="s">
        <v>52</v>
      </c>
      <c r="TRN105" t="s">
        <v>53</v>
      </c>
      <c r="TRO105" t="s">
        <v>54</v>
      </c>
      <c r="TRP105">
        <v>5</v>
      </c>
      <c r="TRQ105">
        <v>5.1000000000000005</v>
      </c>
      <c r="TRR105">
        <v>9</v>
      </c>
      <c r="TRS105">
        <v>104</v>
      </c>
      <c r="TRT105" t="s">
        <v>267</v>
      </c>
      <c r="TRU105" t="s">
        <v>52</v>
      </c>
      <c r="TRV105" t="s">
        <v>53</v>
      </c>
      <c r="TRW105" t="s">
        <v>54</v>
      </c>
      <c r="TRX105">
        <v>5</v>
      </c>
      <c r="TRY105">
        <v>5.1000000000000005</v>
      </c>
      <c r="TRZ105">
        <v>9</v>
      </c>
      <c r="TSA105">
        <v>104</v>
      </c>
      <c r="TSB105" t="s">
        <v>267</v>
      </c>
      <c r="TSC105" t="s">
        <v>52</v>
      </c>
      <c r="TSD105" t="s">
        <v>53</v>
      </c>
      <c r="TSE105" t="s">
        <v>54</v>
      </c>
      <c r="TSF105">
        <v>5</v>
      </c>
      <c r="TSG105">
        <v>5.1000000000000005</v>
      </c>
      <c r="TSH105">
        <v>9</v>
      </c>
      <c r="TSI105">
        <v>104</v>
      </c>
      <c r="TSJ105" t="s">
        <v>267</v>
      </c>
      <c r="TSK105" t="s">
        <v>52</v>
      </c>
      <c r="TSL105" t="s">
        <v>53</v>
      </c>
      <c r="TSM105" t="s">
        <v>54</v>
      </c>
      <c r="TSN105">
        <v>5</v>
      </c>
      <c r="TSO105">
        <v>5.1000000000000005</v>
      </c>
      <c r="TSP105">
        <v>9</v>
      </c>
      <c r="TSQ105">
        <v>104</v>
      </c>
      <c r="TSR105" t="s">
        <v>267</v>
      </c>
      <c r="TSS105" t="s">
        <v>52</v>
      </c>
      <c r="TST105" t="s">
        <v>53</v>
      </c>
      <c r="TSU105" t="s">
        <v>54</v>
      </c>
      <c r="TSV105">
        <v>5</v>
      </c>
      <c r="TSW105">
        <v>5.1000000000000005</v>
      </c>
      <c r="TSX105">
        <v>9</v>
      </c>
      <c r="TSY105">
        <v>104</v>
      </c>
      <c r="TSZ105" t="s">
        <v>267</v>
      </c>
      <c r="TTA105" t="s">
        <v>52</v>
      </c>
      <c r="TTB105" t="s">
        <v>53</v>
      </c>
      <c r="TTC105" t="s">
        <v>54</v>
      </c>
      <c r="TTD105">
        <v>5</v>
      </c>
      <c r="TTE105">
        <v>5.1000000000000005</v>
      </c>
      <c r="TTF105">
        <v>9</v>
      </c>
      <c r="TTG105">
        <v>104</v>
      </c>
      <c r="TTH105" t="s">
        <v>267</v>
      </c>
      <c r="TTI105" t="s">
        <v>52</v>
      </c>
      <c r="TTJ105" t="s">
        <v>53</v>
      </c>
      <c r="TTK105" t="s">
        <v>54</v>
      </c>
      <c r="TTL105">
        <v>5</v>
      </c>
      <c r="TTM105">
        <v>5.1000000000000005</v>
      </c>
      <c r="TTN105">
        <v>9</v>
      </c>
      <c r="TTO105">
        <v>104</v>
      </c>
      <c r="TTP105" t="s">
        <v>267</v>
      </c>
      <c r="TTQ105" t="s">
        <v>52</v>
      </c>
      <c r="TTR105" t="s">
        <v>53</v>
      </c>
      <c r="TTS105" t="s">
        <v>54</v>
      </c>
      <c r="TTT105">
        <v>5</v>
      </c>
      <c r="TTU105">
        <v>5.1000000000000005</v>
      </c>
      <c r="TTV105">
        <v>9</v>
      </c>
      <c r="TTW105">
        <v>104</v>
      </c>
      <c r="TTX105" t="s">
        <v>267</v>
      </c>
      <c r="TTY105" t="s">
        <v>52</v>
      </c>
      <c r="TTZ105" t="s">
        <v>53</v>
      </c>
      <c r="TUA105" t="s">
        <v>54</v>
      </c>
      <c r="TUB105">
        <v>5</v>
      </c>
      <c r="TUC105">
        <v>5.1000000000000005</v>
      </c>
      <c r="TUD105">
        <v>9</v>
      </c>
      <c r="TUE105">
        <v>104</v>
      </c>
      <c r="TUF105" t="s">
        <v>267</v>
      </c>
      <c r="TUG105" t="s">
        <v>52</v>
      </c>
      <c r="TUH105" t="s">
        <v>53</v>
      </c>
      <c r="TUI105" t="s">
        <v>54</v>
      </c>
      <c r="TUJ105">
        <v>5</v>
      </c>
      <c r="TUK105">
        <v>5.1000000000000005</v>
      </c>
      <c r="TUL105">
        <v>9</v>
      </c>
      <c r="TUM105">
        <v>104</v>
      </c>
      <c r="TUN105" t="s">
        <v>267</v>
      </c>
      <c r="TUO105" t="s">
        <v>52</v>
      </c>
      <c r="TUP105" t="s">
        <v>53</v>
      </c>
      <c r="TUQ105" t="s">
        <v>54</v>
      </c>
      <c r="TUR105">
        <v>5</v>
      </c>
      <c r="TUS105">
        <v>5.1000000000000005</v>
      </c>
      <c r="TUT105">
        <v>9</v>
      </c>
      <c r="TUU105">
        <v>104</v>
      </c>
      <c r="TUV105" t="s">
        <v>267</v>
      </c>
      <c r="TUW105" t="s">
        <v>52</v>
      </c>
      <c r="TUX105" t="s">
        <v>53</v>
      </c>
      <c r="TUY105" t="s">
        <v>54</v>
      </c>
      <c r="TUZ105">
        <v>5</v>
      </c>
      <c r="TVA105">
        <v>5.1000000000000005</v>
      </c>
      <c r="TVB105">
        <v>9</v>
      </c>
      <c r="TVC105">
        <v>104</v>
      </c>
      <c r="TVD105" t="s">
        <v>267</v>
      </c>
      <c r="TVE105" t="s">
        <v>52</v>
      </c>
      <c r="TVF105" t="s">
        <v>53</v>
      </c>
      <c r="TVG105" t="s">
        <v>54</v>
      </c>
      <c r="TVH105">
        <v>5</v>
      </c>
      <c r="TVI105">
        <v>5.1000000000000005</v>
      </c>
      <c r="TVJ105">
        <v>9</v>
      </c>
      <c r="TVK105">
        <v>104</v>
      </c>
      <c r="TVL105" t="s">
        <v>267</v>
      </c>
      <c r="TVM105" t="s">
        <v>52</v>
      </c>
      <c r="TVN105" t="s">
        <v>53</v>
      </c>
      <c r="TVO105" t="s">
        <v>54</v>
      </c>
      <c r="TVP105">
        <v>5</v>
      </c>
      <c r="TVQ105">
        <v>5.1000000000000005</v>
      </c>
      <c r="TVR105">
        <v>9</v>
      </c>
      <c r="TVS105">
        <v>104</v>
      </c>
      <c r="TVT105" t="s">
        <v>267</v>
      </c>
      <c r="TVU105" t="s">
        <v>52</v>
      </c>
      <c r="TVV105" t="s">
        <v>53</v>
      </c>
      <c r="TVW105" t="s">
        <v>54</v>
      </c>
      <c r="TVX105">
        <v>5</v>
      </c>
      <c r="TVY105">
        <v>5.1000000000000005</v>
      </c>
      <c r="TVZ105">
        <v>9</v>
      </c>
      <c r="TWA105">
        <v>104</v>
      </c>
      <c r="TWB105" t="s">
        <v>267</v>
      </c>
      <c r="TWC105" t="s">
        <v>52</v>
      </c>
      <c r="TWD105" t="s">
        <v>53</v>
      </c>
      <c r="TWE105" t="s">
        <v>54</v>
      </c>
      <c r="TWF105">
        <v>5</v>
      </c>
      <c r="TWG105">
        <v>5.1000000000000005</v>
      </c>
      <c r="TWH105">
        <v>9</v>
      </c>
      <c r="TWI105">
        <v>104</v>
      </c>
      <c r="TWJ105" t="s">
        <v>267</v>
      </c>
      <c r="TWK105" t="s">
        <v>52</v>
      </c>
      <c r="TWL105" t="s">
        <v>53</v>
      </c>
      <c r="TWM105" t="s">
        <v>54</v>
      </c>
      <c r="TWN105">
        <v>5</v>
      </c>
      <c r="TWO105">
        <v>5.1000000000000005</v>
      </c>
      <c r="TWP105">
        <v>9</v>
      </c>
      <c r="TWQ105">
        <v>104</v>
      </c>
      <c r="TWR105" t="s">
        <v>267</v>
      </c>
      <c r="TWS105" t="s">
        <v>52</v>
      </c>
      <c r="TWT105" t="s">
        <v>53</v>
      </c>
      <c r="TWU105" t="s">
        <v>54</v>
      </c>
      <c r="TWV105">
        <v>5</v>
      </c>
      <c r="TWW105">
        <v>5.1000000000000005</v>
      </c>
      <c r="TWX105">
        <v>9</v>
      </c>
      <c r="TWY105">
        <v>104</v>
      </c>
      <c r="TWZ105" t="s">
        <v>267</v>
      </c>
      <c r="TXA105" t="s">
        <v>52</v>
      </c>
      <c r="TXB105" t="s">
        <v>53</v>
      </c>
      <c r="TXC105" t="s">
        <v>54</v>
      </c>
      <c r="TXD105">
        <v>5</v>
      </c>
      <c r="TXE105">
        <v>5.1000000000000005</v>
      </c>
      <c r="TXF105">
        <v>9</v>
      </c>
      <c r="TXG105">
        <v>104</v>
      </c>
      <c r="TXH105" t="s">
        <v>267</v>
      </c>
      <c r="TXI105" t="s">
        <v>52</v>
      </c>
      <c r="TXJ105" t="s">
        <v>53</v>
      </c>
      <c r="TXK105" t="s">
        <v>54</v>
      </c>
      <c r="TXL105">
        <v>5</v>
      </c>
      <c r="TXM105">
        <v>5.1000000000000005</v>
      </c>
      <c r="TXN105">
        <v>9</v>
      </c>
      <c r="TXO105">
        <v>104</v>
      </c>
      <c r="TXP105" t="s">
        <v>267</v>
      </c>
      <c r="TXQ105" t="s">
        <v>52</v>
      </c>
      <c r="TXR105" t="s">
        <v>53</v>
      </c>
      <c r="TXS105" t="s">
        <v>54</v>
      </c>
      <c r="TXT105">
        <v>5</v>
      </c>
      <c r="TXU105">
        <v>5.1000000000000005</v>
      </c>
      <c r="TXV105">
        <v>9</v>
      </c>
      <c r="TXW105">
        <v>104</v>
      </c>
      <c r="TXX105" t="s">
        <v>267</v>
      </c>
      <c r="TXY105" t="s">
        <v>52</v>
      </c>
      <c r="TXZ105" t="s">
        <v>53</v>
      </c>
      <c r="TYA105" t="s">
        <v>54</v>
      </c>
      <c r="TYB105">
        <v>5</v>
      </c>
      <c r="TYC105">
        <v>5.1000000000000005</v>
      </c>
      <c r="TYD105">
        <v>9</v>
      </c>
      <c r="TYE105">
        <v>104</v>
      </c>
      <c r="TYF105" t="s">
        <v>267</v>
      </c>
      <c r="TYG105" t="s">
        <v>52</v>
      </c>
      <c r="TYH105" t="s">
        <v>53</v>
      </c>
      <c r="TYI105" t="s">
        <v>54</v>
      </c>
      <c r="TYJ105">
        <v>5</v>
      </c>
      <c r="TYK105">
        <v>5.1000000000000005</v>
      </c>
      <c r="TYL105">
        <v>9</v>
      </c>
      <c r="TYM105">
        <v>104</v>
      </c>
      <c r="TYN105" t="s">
        <v>267</v>
      </c>
      <c r="TYO105" t="s">
        <v>52</v>
      </c>
      <c r="TYP105" t="s">
        <v>53</v>
      </c>
      <c r="TYQ105" t="s">
        <v>54</v>
      </c>
      <c r="TYR105">
        <v>5</v>
      </c>
      <c r="TYS105">
        <v>5.1000000000000005</v>
      </c>
      <c r="TYT105">
        <v>9</v>
      </c>
      <c r="TYU105">
        <v>104</v>
      </c>
      <c r="TYV105" t="s">
        <v>267</v>
      </c>
      <c r="TYW105" t="s">
        <v>52</v>
      </c>
      <c r="TYX105" t="s">
        <v>53</v>
      </c>
      <c r="TYY105" t="s">
        <v>54</v>
      </c>
      <c r="TYZ105">
        <v>5</v>
      </c>
      <c r="TZA105">
        <v>5.1000000000000005</v>
      </c>
      <c r="TZB105">
        <v>9</v>
      </c>
      <c r="TZC105">
        <v>104</v>
      </c>
      <c r="TZD105" t="s">
        <v>267</v>
      </c>
      <c r="TZE105" t="s">
        <v>52</v>
      </c>
      <c r="TZF105" t="s">
        <v>53</v>
      </c>
      <c r="TZG105" t="s">
        <v>54</v>
      </c>
      <c r="TZH105">
        <v>5</v>
      </c>
      <c r="TZI105">
        <v>5.1000000000000005</v>
      </c>
      <c r="TZJ105">
        <v>9</v>
      </c>
      <c r="TZK105">
        <v>104</v>
      </c>
      <c r="TZL105" t="s">
        <v>267</v>
      </c>
      <c r="TZM105" t="s">
        <v>52</v>
      </c>
      <c r="TZN105" t="s">
        <v>53</v>
      </c>
      <c r="TZO105" t="s">
        <v>54</v>
      </c>
      <c r="TZP105">
        <v>5</v>
      </c>
      <c r="TZQ105">
        <v>5.1000000000000005</v>
      </c>
      <c r="TZR105">
        <v>9</v>
      </c>
      <c r="TZS105">
        <v>104</v>
      </c>
      <c r="TZT105" t="s">
        <v>267</v>
      </c>
      <c r="TZU105" t="s">
        <v>52</v>
      </c>
      <c r="TZV105" t="s">
        <v>53</v>
      </c>
      <c r="TZW105" t="s">
        <v>54</v>
      </c>
      <c r="TZX105">
        <v>5</v>
      </c>
      <c r="TZY105">
        <v>5.1000000000000005</v>
      </c>
      <c r="TZZ105">
        <v>9</v>
      </c>
      <c r="UAA105">
        <v>104</v>
      </c>
      <c r="UAB105" t="s">
        <v>267</v>
      </c>
      <c r="UAC105" t="s">
        <v>52</v>
      </c>
      <c r="UAD105" t="s">
        <v>53</v>
      </c>
      <c r="UAE105" t="s">
        <v>54</v>
      </c>
      <c r="UAF105">
        <v>5</v>
      </c>
      <c r="UAG105">
        <v>5.1000000000000005</v>
      </c>
      <c r="UAH105">
        <v>9</v>
      </c>
      <c r="UAI105">
        <v>104</v>
      </c>
      <c r="UAJ105" t="s">
        <v>267</v>
      </c>
      <c r="UAK105" t="s">
        <v>52</v>
      </c>
      <c r="UAL105" t="s">
        <v>53</v>
      </c>
      <c r="UAM105" t="s">
        <v>54</v>
      </c>
      <c r="UAN105">
        <v>5</v>
      </c>
      <c r="UAO105">
        <v>5.1000000000000005</v>
      </c>
      <c r="UAP105">
        <v>9</v>
      </c>
      <c r="UAQ105">
        <v>104</v>
      </c>
      <c r="UAR105" t="s">
        <v>267</v>
      </c>
      <c r="UAS105" t="s">
        <v>52</v>
      </c>
      <c r="UAT105" t="s">
        <v>53</v>
      </c>
      <c r="UAU105" t="s">
        <v>54</v>
      </c>
      <c r="UAV105">
        <v>5</v>
      </c>
      <c r="UAW105">
        <v>5.1000000000000005</v>
      </c>
      <c r="UAX105">
        <v>9</v>
      </c>
      <c r="UAY105">
        <v>104</v>
      </c>
      <c r="UAZ105" t="s">
        <v>267</v>
      </c>
      <c r="UBA105" t="s">
        <v>52</v>
      </c>
      <c r="UBB105" t="s">
        <v>53</v>
      </c>
      <c r="UBC105" t="s">
        <v>54</v>
      </c>
      <c r="UBD105">
        <v>5</v>
      </c>
      <c r="UBE105">
        <v>5.1000000000000005</v>
      </c>
      <c r="UBF105">
        <v>9</v>
      </c>
      <c r="UBG105">
        <v>104</v>
      </c>
      <c r="UBH105" t="s">
        <v>267</v>
      </c>
      <c r="UBI105" t="s">
        <v>52</v>
      </c>
      <c r="UBJ105" t="s">
        <v>53</v>
      </c>
      <c r="UBK105" t="s">
        <v>54</v>
      </c>
      <c r="UBL105">
        <v>5</v>
      </c>
      <c r="UBM105">
        <v>5.1000000000000005</v>
      </c>
      <c r="UBN105">
        <v>9</v>
      </c>
      <c r="UBO105">
        <v>104</v>
      </c>
      <c r="UBP105" t="s">
        <v>267</v>
      </c>
      <c r="UBQ105" t="s">
        <v>52</v>
      </c>
      <c r="UBR105" t="s">
        <v>53</v>
      </c>
      <c r="UBS105" t="s">
        <v>54</v>
      </c>
      <c r="UBT105">
        <v>5</v>
      </c>
      <c r="UBU105">
        <v>5.1000000000000005</v>
      </c>
      <c r="UBV105">
        <v>9</v>
      </c>
      <c r="UBW105">
        <v>104</v>
      </c>
      <c r="UBX105" t="s">
        <v>267</v>
      </c>
      <c r="UBY105" t="s">
        <v>52</v>
      </c>
      <c r="UBZ105" t="s">
        <v>53</v>
      </c>
      <c r="UCA105" t="s">
        <v>54</v>
      </c>
      <c r="UCB105">
        <v>5</v>
      </c>
      <c r="UCC105">
        <v>5.1000000000000005</v>
      </c>
      <c r="UCD105">
        <v>9</v>
      </c>
      <c r="UCE105">
        <v>104</v>
      </c>
      <c r="UCF105" t="s">
        <v>267</v>
      </c>
      <c r="UCG105" t="s">
        <v>52</v>
      </c>
      <c r="UCH105" t="s">
        <v>53</v>
      </c>
      <c r="UCI105" t="s">
        <v>54</v>
      </c>
      <c r="UCJ105">
        <v>5</v>
      </c>
      <c r="UCK105">
        <v>5.1000000000000005</v>
      </c>
      <c r="UCL105">
        <v>9</v>
      </c>
      <c r="UCM105">
        <v>104</v>
      </c>
      <c r="UCN105" t="s">
        <v>267</v>
      </c>
      <c r="UCO105" t="s">
        <v>52</v>
      </c>
      <c r="UCP105" t="s">
        <v>53</v>
      </c>
      <c r="UCQ105" t="s">
        <v>54</v>
      </c>
      <c r="UCR105">
        <v>5</v>
      </c>
      <c r="UCS105">
        <v>5.1000000000000005</v>
      </c>
      <c r="UCT105">
        <v>9</v>
      </c>
      <c r="UCU105">
        <v>104</v>
      </c>
      <c r="UCV105" t="s">
        <v>267</v>
      </c>
      <c r="UCW105" t="s">
        <v>52</v>
      </c>
      <c r="UCX105" t="s">
        <v>53</v>
      </c>
      <c r="UCY105" t="s">
        <v>54</v>
      </c>
      <c r="UCZ105">
        <v>5</v>
      </c>
      <c r="UDA105">
        <v>5.1000000000000005</v>
      </c>
      <c r="UDB105">
        <v>9</v>
      </c>
      <c r="UDC105">
        <v>104</v>
      </c>
      <c r="UDD105" t="s">
        <v>267</v>
      </c>
      <c r="UDE105" t="s">
        <v>52</v>
      </c>
      <c r="UDF105" t="s">
        <v>53</v>
      </c>
      <c r="UDG105" t="s">
        <v>54</v>
      </c>
      <c r="UDH105">
        <v>5</v>
      </c>
      <c r="UDI105">
        <v>5.1000000000000005</v>
      </c>
      <c r="UDJ105">
        <v>9</v>
      </c>
      <c r="UDK105">
        <v>104</v>
      </c>
      <c r="UDL105" t="s">
        <v>267</v>
      </c>
      <c r="UDM105" t="s">
        <v>52</v>
      </c>
      <c r="UDN105" t="s">
        <v>53</v>
      </c>
      <c r="UDO105" t="s">
        <v>54</v>
      </c>
      <c r="UDP105">
        <v>5</v>
      </c>
      <c r="UDQ105">
        <v>5.1000000000000005</v>
      </c>
      <c r="UDR105">
        <v>9</v>
      </c>
      <c r="UDS105">
        <v>104</v>
      </c>
      <c r="UDT105" t="s">
        <v>267</v>
      </c>
      <c r="UDU105" t="s">
        <v>52</v>
      </c>
      <c r="UDV105" t="s">
        <v>53</v>
      </c>
      <c r="UDW105" t="s">
        <v>54</v>
      </c>
      <c r="UDX105">
        <v>5</v>
      </c>
      <c r="UDY105">
        <v>5.1000000000000005</v>
      </c>
      <c r="UDZ105">
        <v>9</v>
      </c>
      <c r="UEA105">
        <v>104</v>
      </c>
      <c r="UEB105" t="s">
        <v>267</v>
      </c>
      <c r="UEC105" t="s">
        <v>52</v>
      </c>
      <c r="UED105" t="s">
        <v>53</v>
      </c>
      <c r="UEE105" t="s">
        <v>54</v>
      </c>
      <c r="UEF105">
        <v>5</v>
      </c>
      <c r="UEG105">
        <v>5.1000000000000005</v>
      </c>
      <c r="UEH105">
        <v>9</v>
      </c>
      <c r="UEI105">
        <v>104</v>
      </c>
      <c r="UEJ105" t="s">
        <v>267</v>
      </c>
      <c r="UEK105" t="s">
        <v>52</v>
      </c>
      <c r="UEL105" t="s">
        <v>53</v>
      </c>
      <c r="UEM105" t="s">
        <v>54</v>
      </c>
      <c r="UEN105">
        <v>5</v>
      </c>
      <c r="UEO105">
        <v>5.1000000000000005</v>
      </c>
      <c r="UEP105">
        <v>9</v>
      </c>
      <c r="UEQ105">
        <v>104</v>
      </c>
      <c r="UER105" t="s">
        <v>267</v>
      </c>
      <c r="UES105" t="s">
        <v>52</v>
      </c>
      <c r="UET105" t="s">
        <v>53</v>
      </c>
      <c r="UEU105" t="s">
        <v>54</v>
      </c>
      <c r="UEV105">
        <v>5</v>
      </c>
      <c r="UEW105">
        <v>5.1000000000000005</v>
      </c>
      <c r="UEX105">
        <v>9</v>
      </c>
      <c r="UEY105">
        <v>104</v>
      </c>
      <c r="UEZ105" t="s">
        <v>267</v>
      </c>
      <c r="UFA105" t="s">
        <v>52</v>
      </c>
      <c r="UFB105" t="s">
        <v>53</v>
      </c>
      <c r="UFC105" t="s">
        <v>54</v>
      </c>
      <c r="UFD105">
        <v>5</v>
      </c>
      <c r="UFE105">
        <v>5.1000000000000005</v>
      </c>
      <c r="UFF105">
        <v>9</v>
      </c>
      <c r="UFG105">
        <v>104</v>
      </c>
      <c r="UFH105" t="s">
        <v>267</v>
      </c>
      <c r="UFI105" t="s">
        <v>52</v>
      </c>
      <c r="UFJ105" t="s">
        <v>53</v>
      </c>
      <c r="UFK105" t="s">
        <v>54</v>
      </c>
      <c r="UFL105">
        <v>5</v>
      </c>
      <c r="UFM105">
        <v>5.1000000000000005</v>
      </c>
      <c r="UFN105">
        <v>9</v>
      </c>
      <c r="UFO105">
        <v>104</v>
      </c>
      <c r="UFP105" t="s">
        <v>267</v>
      </c>
      <c r="UFQ105" t="s">
        <v>52</v>
      </c>
      <c r="UFR105" t="s">
        <v>53</v>
      </c>
      <c r="UFS105" t="s">
        <v>54</v>
      </c>
      <c r="UFT105">
        <v>5</v>
      </c>
      <c r="UFU105">
        <v>5.1000000000000005</v>
      </c>
      <c r="UFV105">
        <v>9</v>
      </c>
      <c r="UFW105">
        <v>104</v>
      </c>
      <c r="UFX105" t="s">
        <v>267</v>
      </c>
      <c r="UFY105" t="s">
        <v>52</v>
      </c>
      <c r="UFZ105" t="s">
        <v>53</v>
      </c>
      <c r="UGA105" t="s">
        <v>54</v>
      </c>
      <c r="UGB105">
        <v>5</v>
      </c>
      <c r="UGC105">
        <v>5.1000000000000005</v>
      </c>
      <c r="UGD105">
        <v>9</v>
      </c>
      <c r="UGE105">
        <v>104</v>
      </c>
      <c r="UGF105" t="s">
        <v>267</v>
      </c>
      <c r="UGG105" t="s">
        <v>52</v>
      </c>
      <c r="UGH105" t="s">
        <v>53</v>
      </c>
      <c r="UGI105" t="s">
        <v>54</v>
      </c>
      <c r="UGJ105">
        <v>5</v>
      </c>
      <c r="UGK105">
        <v>5.1000000000000005</v>
      </c>
      <c r="UGL105">
        <v>9</v>
      </c>
      <c r="UGM105">
        <v>104</v>
      </c>
      <c r="UGN105" t="s">
        <v>267</v>
      </c>
      <c r="UGO105" t="s">
        <v>52</v>
      </c>
      <c r="UGP105" t="s">
        <v>53</v>
      </c>
      <c r="UGQ105" t="s">
        <v>54</v>
      </c>
      <c r="UGR105">
        <v>5</v>
      </c>
      <c r="UGS105">
        <v>5.1000000000000005</v>
      </c>
      <c r="UGT105">
        <v>9</v>
      </c>
      <c r="UGU105">
        <v>104</v>
      </c>
      <c r="UGV105" t="s">
        <v>267</v>
      </c>
      <c r="UGW105" t="s">
        <v>52</v>
      </c>
      <c r="UGX105" t="s">
        <v>53</v>
      </c>
      <c r="UGY105" t="s">
        <v>54</v>
      </c>
      <c r="UGZ105">
        <v>5</v>
      </c>
      <c r="UHA105">
        <v>5.1000000000000005</v>
      </c>
      <c r="UHB105">
        <v>9</v>
      </c>
      <c r="UHC105">
        <v>104</v>
      </c>
      <c r="UHD105" t="s">
        <v>267</v>
      </c>
      <c r="UHE105" t="s">
        <v>52</v>
      </c>
      <c r="UHF105" t="s">
        <v>53</v>
      </c>
      <c r="UHG105" t="s">
        <v>54</v>
      </c>
      <c r="UHH105">
        <v>5</v>
      </c>
      <c r="UHI105">
        <v>5.1000000000000005</v>
      </c>
      <c r="UHJ105">
        <v>9</v>
      </c>
      <c r="UHK105">
        <v>104</v>
      </c>
      <c r="UHL105" t="s">
        <v>267</v>
      </c>
      <c r="UHM105" t="s">
        <v>52</v>
      </c>
      <c r="UHN105" t="s">
        <v>53</v>
      </c>
      <c r="UHO105" t="s">
        <v>54</v>
      </c>
      <c r="UHP105">
        <v>5</v>
      </c>
      <c r="UHQ105">
        <v>5.1000000000000005</v>
      </c>
      <c r="UHR105">
        <v>9</v>
      </c>
      <c r="UHS105">
        <v>104</v>
      </c>
      <c r="UHT105" t="s">
        <v>267</v>
      </c>
      <c r="UHU105" t="s">
        <v>52</v>
      </c>
      <c r="UHV105" t="s">
        <v>53</v>
      </c>
      <c r="UHW105" t="s">
        <v>54</v>
      </c>
      <c r="UHX105">
        <v>5</v>
      </c>
      <c r="UHY105">
        <v>5.1000000000000005</v>
      </c>
      <c r="UHZ105">
        <v>9</v>
      </c>
      <c r="UIA105">
        <v>104</v>
      </c>
      <c r="UIB105" t="s">
        <v>267</v>
      </c>
      <c r="UIC105" t="s">
        <v>52</v>
      </c>
      <c r="UID105" t="s">
        <v>53</v>
      </c>
      <c r="UIE105" t="s">
        <v>54</v>
      </c>
      <c r="UIF105">
        <v>5</v>
      </c>
      <c r="UIG105">
        <v>5.1000000000000005</v>
      </c>
      <c r="UIH105">
        <v>9</v>
      </c>
      <c r="UII105">
        <v>104</v>
      </c>
      <c r="UIJ105" t="s">
        <v>267</v>
      </c>
      <c r="UIK105" t="s">
        <v>52</v>
      </c>
      <c r="UIL105" t="s">
        <v>53</v>
      </c>
      <c r="UIM105" t="s">
        <v>54</v>
      </c>
      <c r="UIN105">
        <v>5</v>
      </c>
      <c r="UIO105">
        <v>5.1000000000000005</v>
      </c>
      <c r="UIP105">
        <v>9</v>
      </c>
      <c r="UIQ105">
        <v>104</v>
      </c>
      <c r="UIR105" t="s">
        <v>267</v>
      </c>
      <c r="UIS105" t="s">
        <v>52</v>
      </c>
      <c r="UIT105" t="s">
        <v>53</v>
      </c>
      <c r="UIU105" t="s">
        <v>54</v>
      </c>
      <c r="UIV105">
        <v>5</v>
      </c>
      <c r="UIW105">
        <v>5.1000000000000005</v>
      </c>
      <c r="UIX105">
        <v>9</v>
      </c>
      <c r="UIY105">
        <v>104</v>
      </c>
      <c r="UIZ105" t="s">
        <v>267</v>
      </c>
      <c r="UJA105" t="s">
        <v>52</v>
      </c>
      <c r="UJB105" t="s">
        <v>53</v>
      </c>
      <c r="UJC105" t="s">
        <v>54</v>
      </c>
      <c r="UJD105">
        <v>5</v>
      </c>
      <c r="UJE105">
        <v>5.1000000000000005</v>
      </c>
      <c r="UJF105">
        <v>9</v>
      </c>
      <c r="UJG105">
        <v>104</v>
      </c>
      <c r="UJH105" t="s">
        <v>267</v>
      </c>
      <c r="UJI105" t="s">
        <v>52</v>
      </c>
      <c r="UJJ105" t="s">
        <v>53</v>
      </c>
      <c r="UJK105" t="s">
        <v>54</v>
      </c>
      <c r="UJL105">
        <v>5</v>
      </c>
      <c r="UJM105">
        <v>5.1000000000000005</v>
      </c>
      <c r="UJN105">
        <v>9</v>
      </c>
      <c r="UJO105">
        <v>104</v>
      </c>
      <c r="UJP105" t="s">
        <v>267</v>
      </c>
      <c r="UJQ105" t="s">
        <v>52</v>
      </c>
      <c r="UJR105" t="s">
        <v>53</v>
      </c>
      <c r="UJS105" t="s">
        <v>54</v>
      </c>
      <c r="UJT105">
        <v>5</v>
      </c>
      <c r="UJU105">
        <v>5.1000000000000005</v>
      </c>
      <c r="UJV105">
        <v>9</v>
      </c>
      <c r="UJW105">
        <v>104</v>
      </c>
      <c r="UJX105" t="s">
        <v>267</v>
      </c>
      <c r="UJY105" t="s">
        <v>52</v>
      </c>
      <c r="UJZ105" t="s">
        <v>53</v>
      </c>
      <c r="UKA105" t="s">
        <v>54</v>
      </c>
      <c r="UKB105">
        <v>5</v>
      </c>
      <c r="UKC105">
        <v>5.1000000000000005</v>
      </c>
      <c r="UKD105">
        <v>9</v>
      </c>
      <c r="UKE105">
        <v>104</v>
      </c>
      <c r="UKF105" t="s">
        <v>267</v>
      </c>
      <c r="UKG105" t="s">
        <v>52</v>
      </c>
      <c r="UKH105" t="s">
        <v>53</v>
      </c>
      <c r="UKI105" t="s">
        <v>54</v>
      </c>
      <c r="UKJ105">
        <v>5</v>
      </c>
      <c r="UKK105">
        <v>5.1000000000000005</v>
      </c>
      <c r="UKL105">
        <v>9</v>
      </c>
      <c r="UKM105">
        <v>104</v>
      </c>
      <c r="UKN105" t="s">
        <v>267</v>
      </c>
      <c r="UKO105" t="s">
        <v>52</v>
      </c>
      <c r="UKP105" t="s">
        <v>53</v>
      </c>
      <c r="UKQ105" t="s">
        <v>54</v>
      </c>
      <c r="UKR105">
        <v>5</v>
      </c>
      <c r="UKS105">
        <v>5.1000000000000005</v>
      </c>
      <c r="UKT105">
        <v>9</v>
      </c>
      <c r="UKU105">
        <v>104</v>
      </c>
      <c r="UKV105" t="s">
        <v>267</v>
      </c>
      <c r="UKW105" t="s">
        <v>52</v>
      </c>
      <c r="UKX105" t="s">
        <v>53</v>
      </c>
      <c r="UKY105" t="s">
        <v>54</v>
      </c>
      <c r="UKZ105">
        <v>5</v>
      </c>
      <c r="ULA105">
        <v>5.1000000000000005</v>
      </c>
      <c r="ULB105">
        <v>9</v>
      </c>
      <c r="ULC105">
        <v>104</v>
      </c>
      <c r="ULD105" t="s">
        <v>267</v>
      </c>
      <c r="ULE105" t="s">
        <v>52</v>
      </c>
      <c r="ULF105" t="s">
        <v>53</v>
      </c>
      <c r="ULG105" t="s">
        <v>54</v>
      </c>
      <c r="ULH105">
        <v>5</v>
      </c>
      <c r="ULI105">
        <v>5.1000000000000005</v>
      </c>
      <c r="ULJ105">
        <v>9</v>
      </c>
      <c r="ULK105">
        <v>104</v>
      </c>
      <c r="ULL105" t="s">
        <v>267</v>
      </c>
      <c r="ULM105" t="s">
        <v>52</v>
      </c>
      <c r="ULN105" t="s">
        <v>53</v>
      </c>
      <c r="ULO105" t="s">
        <v>54</v>
      </c>
      <c r="ULP105">
        <v>5</v>
      </c>
      <c r="ULQ105">
        <v>5.1000000000000005</v>
      </c>
      <c r="ULR105">
        <v>9</v>
      </c>
      <c r="ULS105">
        <v>104</v>
      </c>
      <c r="ULT105" t="s">
        <v>267</v>
      </c>
      <c r="ULU105" t="s">
        <v>52</v>
      </c>
      <c r="ULV105" t="s">
        <v>53</v>
      </c>
      <c r="ULW105" t="s">
        <v>54</v>
      </c>
      <c r="ULX105">
        <v>5</v>
      </c>
      <c r="ULY105">
        <v>5.1000000000000005</v>
      </c>
      <c r="ULZ105">
        <v>9</v>
      </c>
      <c r="UMA105">
        <v>104</v>
      </c>
      <c r="UMB105" t="s">
        <v>267</v>
      </c>
      <c r="UMC105" t="s">
        <v>52</v>
      </c>
      <c r="UMD105" t="s">
        <v>53</v>
      </c>
      <c r="UME105" t="s">
        <v>54</v>
      </c>
      <c r="UMF105">
        <v>5</v>
      </c>
      <c r="UMG105">
        <v>5.1000000000000005</v>
      </c>
      <c r="UMH105">
        <v>9</v>
      </c>
      <c r="UMI105">
        <v>104</v>
      </c>
      <c r="UMJ105" t="s">
        <v>267</v>
      </c>
      <c r="UMK105" t="s">
        <v>52</v>
      </c>
      <c r="UML105" t="s">
        <v>53</v>
      </c>
      <c r="UMM105" t="s">
        <v>54</v>
      </c>
      <c r="UMN105">
        <v>5</v>
      </c>
      <c r="UMO105">
        <v>5.1000000000000005</v>
      </c>
      <c r="UMP105">
        <v>9</v>
      </c>
      <c r="UMQ105">
        <v>104</v>
      </c>
      <c r="UMR105" t="s">
        <v>267</v>
      </c>
      <c r="UMS105" t="s">
        <v>52</v>
      </c>
      <c r="UMT105" t="s">
        <v>53</v>
      </c>
      <c r="UMU105" t="s">
        <v>54</v>
      </c>
      <c r="UMV105">
        <v>5</v>
      </c>
      <c r="UMW105">
        <v>5.1000000000000005</v>
      </c>
      <c r="UMX105">
        <v>9</v>
      </c>
      <c r="UMY105">
        <v>104</v>
      </c>
      <c r="UMZ105" t="s">
        <v>267</v>
      </c>
      <c r="UNA105" t="s">
        <v>52</v>
      </c>
      <c r="UNB105" t="s">
        <v>53</v>
      </c>
      <c r="UNC105" t="s">
        <v>54</v>
      </c>
      <c r="UND105">
        <v>5</v>
      </c>
      <c r="UNE105">
        <v>5.1000000000000005</v>
      </c>
      <c r="UNF105">
        <v>9</v>
      </c>
      <c r="UNG105">
        <v>104</v>
      </c>
      <c r="UNH105" t="s">
        <v>267</v>
      </c>
      <c r="UNI105" t="s">
        <v>52</v>
      </c>
      <c r="UNJ105" t="s">
        <v>53</v>
      </c>
      <c r="UNK105" t="s">
        <v>54</v>
      </c>
      <c r="UNL105">
        <v>5</v>
      </c>
      <c r="UNM105">
        <v>5.1000000000000005</v>
      </c>
      <c r="UNN105">
        <v>9</v>
      </c>
      <c r="UNO105">
        <v>104</v>
      </c>
      <c r="UNP105" t="s">
        <v>267</v>
      </c>
      <c r="UNQ105" t="s">
        <v>52</v>
      </c>
      <c r="UNR105" t="s">
        <v>53</v>
      </c>
      <c r="UNS105" t="s">
        <v>54</v>
      </c>
      <c r="UNT105">
        <v>5</v>
      </c>
      <c r="UNU105">
        <v>5.1000000000000005</v>
      </c>
      <c r="UNV105">
        <v>9</v>
      </c>
      <c r="UNW105">
        <v>104</v>
      </c>
      <c r="UNX105" t="s">
        <v>267</v>
      </c>
      <c r="UNY105" t="s">
        <v>52</v>
      </c>
      <c r="UNZ105" t="s">
        <v>53</v>
      </c>
      <c r="UOA105" t="s">
        <v>54</v>
      </c>
      <c r="UOB105">
        <v>5</v>
      </c>
      <c r="UOC105">
        <v>5.1000000000000005</v>
      </c>
      <c r="UOD105">
        <v>9</v>
      </c>
      <c r="UOE105">
        <v>104</v>
      </c>
      <c r="UOF105" t="s">
        <v>267</v>
      </c>
      <c r="UOG105" t="s">
        <v>52</v>
      </c>
      <c r="UOH105" t="s">
        <v>53</v>
      </c>
      <c r="UOI105" t="s">
        <v>54</v>
      </c>
      <c r="UOJ105">
        <v>5</v>
      </c>
      <c r="UOK105">
        <v>5.1000000000000005</v>
      </c>
      <c r="UOL105">
        <v>9</v>
      </c>
      <c r="UOM105">
        <v>104</v>
      </c>
      <c r="UON105" t="s">
        <v>267</v>
      </c>
      <c r="UOO105" t="s">
        <v>52</v>
      </c>
      <c r="UOP105" t="s">
        <v>53</v>
      </c>
      <c r="UOQ105" t="s">
        <v>54</v>
      </c>
      <c r="UOR105">
        <v>5</v>
      </c>
      <c r="UOS105">
        <v>5.1000000000000005</v>
      </c>
      <c r="UOT105">
        <v>9</v>
      </c>
      <c r="UOU105">
        <v>104</v>
      </c>
      <c r="UOV105" t="s">
        <v>267</v>
      </c>
      <c r="UOW105" t="s">
        <v>52</v>
      </c>
      <c r="UOX105" t="s">
        <v>53</v>
      </c>
      <c r="UOY105" t="s">
        <v>54</v>
      </c>
      <c r="UOZ105">
        <v>5</v>
      </c>
      <c r="UPA105">
        <v>5.1000000000000005</v>
      </c>
      <c r="UPB105">
        <v>9</v>
      </c>
      <c r="UPC105">
        <v>104</v>
      </c>
      <c r="UPD105" t="s">
        <v>267</v>
      </c>
      <c r="UPE105" t="s">
        <v>52</v>
      </c>
      <c r="UPF105" t="s">
        <v>53</v>
      </c>
      <c r="UPG105" t="s">
        <v>54</v>
      </c>
      <c r="UPH105">
        <v>5</v>
      </c>
      <c r="UPI105">
        <v>5.1000000000000005</v>
      </c>
      <c r="UPJ105">
        <v>9</v>
      </c>
      <c r="UPK105">
        <v>104</v>
      </c>
      <c r="UPL105" t="s">
        <v>267</v>
      </c>
      <c r="UPM105" t="s">
        <v>52</v>
      </c>
      <c r="UPN105" t="s">
        <v>53</v>
      </c>
      <c r="UPO105" t="s">
        <v>54</v>
      </c>
      <c r="UPP105">
        <v>5</v>
      </c>
      <c r="UPQ105">
        <v>5.1000000000000005</v>
      </c>
      <c r="UPR105">
        <v>9</v>
      </c>
      <c r="UPS105">
        <v>104</v>
      </c>
      <c r="UPT105" t="s">
        <v>267</v>
      </c>
      <c r="UPU105" t="s">
        <v>52</v>
      </c>
      <c r="UPV105" t="s">
        <v>53</v>
      </c>
      <c r="UPW105" t="s">
        <v>54</v>
      </c>
      <c r="UPX105">
        <v>5</v>
      </c>
      <c r="UPY105">
        <v>5.1000000000000005</v>
      </c>
      <c r="UPZ105">
        <v>9</v>
      </c>
      <c r="UQA105">
        <v>104</v>
      </c>
      <c r="UQB105" t="s">
        <v>267</v>
      </c>
      <c r="UQC105" t="s">
        <v>52</v>
      </c>
      <c r="UQD105" t="s">
        <v>53</v>
      </c>
      <c r="UQE105" t="s">
        <v>54</v>
      </c>
      <c r="UQF105">
        <v>5</v>
      </c>
      <c r="UQG105">
        <v>5.1000000000000005</v>
      </c>
      <c r="UQH105">
        <v>9</v>
      </c>
      <c r="UQI105">
        <v>104</v>
      </c>
      <c r="UQJ105" t="s">
        <v>267</v>
      </c>
      <c r="UQK105" t="s">
        <v>52</v>
      </c>
      <c r="UQL105" t="s">
        <v>53</v>
      </c>
      <c r="UQM105" t="s">
        <v>54</v>
      </c>
      <c r="UQN105">
        <v>5</v>
      </c>
      <c r="UQO105">
        <v>5.1000000000000005</v>
      </c>
      <c r="UQP105">
        <v>9</v>
      </c>
      <c r="UQQ105">
        <v>104</v>
      </c>
      <c r="UQR105" t="s">
        <v>267</v>
      </c>
      <c r="UQS105" t="s">
        <v>52</v>
      </c>
      <c r="UQT105" t="s">
        <v>53</v>
      </c>
      <c r="UQU105" t="s">
        <v>54</v>
      </c>
      <c r="UQV105">
        <v>5</v>
      </c>
      <c r="UQW105">
        <v>5.1000000000000005</v>
      </c>
      <c r="UQX105">
        <v>9</v>
      </c>
      <c r="UQY105">
        <v>104</v>
      </c>
      <c r="UQZ105" t="s">
        <v>267</v>
      </c>
      <c r="URA105" t="s">
        <v>52</v>
      </c>
      <c r="URB105" t="s">
        <v>53</v>
      </c>
      <c r="URC105" t="s">
        <v>54</v>
      </c>
      <c r="URD105">
        <v>5</v>
      </c>
      <c r="URE105">
        <v>5.1000000000000005</v>
      </c>
      <c r="URF105">
        <v>9</v>
      </c>
      <c r="URG105">
        <v>104</v>
      </c>
      <c r="URH105" t="s">
        <v>267</v>
      </c>
      <c r="URI105" t="s">
        <v>52</v>
      </c>
      <c r="URJ105" t="s">
        <v>53</v>
      </c>
      <c r="URK105" t="s">
        <v>54</v>
      </c>
      <c r="URL105">
        <v>5</v>
      </c>
      <c r="URM105">
        <v>5.1000000000000005</v>
      </c>
      <c r="URN105">
        <v>9</v>
      </c>
      <c r="URO105">
        <v>104</v>
      </c>
      <c r="URP105" t="s">
        <v>267</v>
      </c>
      <c r="URQ105" t="s">
        <v>52</v>
      </c>
      <c r="URR105" t="s">
        <v>53</v>
      </c>
      <c r="URS105" t="s">
        <v>54</v>
      </c>
      <c r="URT105">
        <v>5</v>
      </c>
      <c r="URU105">
        <v>5.1000000000000005</v>
      </c>
      <c r="URV105">
        <v>9</v>
      </c>
      <c r="URW105">
        <v>104</v>
      </c>
      <c r="URX105" t="s">
        <v>267</v>
      </c>
      <c r="URY105" t="s">
        <v>52</v>
      </c>
      <c r="URZ105" t="s">
        <v>53</v>
      </c>
      <c r="USA105" t="s">
        <v>54</v>
      </c>
      <c r="USB105">
        <v>5</v>
      </c>
      <c r="USC105">
        <v>5.1000000000000005</v>
      </c>
      <c r="USD105">
        <v>9</v>
      </c>
      <c r="USE105">
        <v>104</v>
      </c>
      <c r="USF105" t="s">
        <v>267</v>
      </c>
      <c r="USG105" t="s">
        <v>52</v>
      </c>
      <c r="USH105" t="s">
        <v>53</v>
      </c>
      <c r="USI105" t="s">
        <v>54</v>
      </c>
      <c r="USJ105">
        <v>5</v>
      </c>
      <c r="USK105">
        <v>5.1000000000000005</v>
      </c>
      <c r="USL105">
        <v>9</v>
      </c>
      <c r="USM105">
        <v>104</v>
      </c>
      <c r="USN105" t="s">
        <v>267</v>
      </c>
      <c r="USO105" t="s">
        <v>52</v>
      </c>
      <c r="USP105" t="s">
        <v>53</v>
      </c>
      <c r="USQ105" t="s">
        <v>54</v>
      </c>
      <c r="USR105">
        <v>5</v>
      </c>
      <c r="USS105">
        <v>5.1000000000000005</v>
      </c>
      <c r="UST105">
        <v>9</v>
      </c>
      <c r="USU105">
        <v>104</v>
      </c>
      <c r="USV105" t="s">
        <v>267</v>
      </c>
      <c r="USW105" t="s">
        <v>52</v>
      </c>
      <c r="USX105" t="s">
        <v>53</v>
      </c>
      <c r="USY105" t="s">
        <v>54</v>
      </c>
      <c r="USZ105">
        <v>5</v>
      </c>
      <c r="UTA105">
        <v>5.1000000000000005</v>
      </c>
      <c r="UTB105">
        <v>9</v>
      </c>
      <c r="UTC105">
        <v>104</v>
      </c>
      <c r="UTD105" t="s">
        <v>267</v>
      </c>
      <c r="UTE105" t="s">
        <v>52</v>
      </c>
      <c r="UTF105" t="s">
        <v>53</v>
      </c>
      <c r="UTG105" t="s">
        <v>54</v>
      </c>
      <c r="UTH105">
        <v>5</v>
      </c>
      <c r="UTI105">
        <v>5.1000000000000005</v>
      </c>
      <c r="UTJ105">
        <v>9</v>
      </c>
      <c r="UTK105">
        <v>104</v>
      </c>
      <c r="UTL105" t="s">
        <v>267</v>
      </c>
      <c r="UTM105" t="s">
        <v>52</v>
      </c>
      <c r="UTN105" t="s">
        <v>53</v>
      </c>
      <c r="UTO105" t="s">
        <v>54</v>
      </c>
      <c r="UTP105">
        <v>5</v>
      </c>
      <c r="UTQ105">
        <v>5.1000000000000005</v>
      </c>
      <c r="UTR105">
        <v>9</v>
      </c>
      <c r="UTS105">
        <v>104</v>
      </c>
      <c r="UTT105" t="s">
        <v>267</v>
      </c>
      <c r="UTU105" t="s">
        <v>52</v>
      </c>
      <c r="UTV105" t="s">
        <v>53</v>
      </c>
      <c r="UTW105" t="s">
        <v>54</v>
      </c>
      <c r="UTX105">
        <v>5</v>
      </c>
      <c r="UTY105">
        <v>5.1000000000000005</v>
      </c>
      <c r="UTZ105">
        <v>9</v>
      </c>
      <c r="UUA105">
        <v>104</v>
      </c>
      <c r="UUB105" t="s">
        <v>267</v>
      </c>
      <c r="UUC105" t="s">
        <v>52</v>
      </c>
      <c r="UUD105" t="s">
        <v>53</v>
      </c>
      <c r="UUE105" t="s">
        <v>54</v>
      </c>
      <c r="UUF105">
        <v>5</v>
      </c>
      <c r="UUG105">
        <v>5.1000000000000005</v>
      </c>
      <c r="UUH105">
        <v>9</v>
      </c>
      <c r="UUI105">
        <v>104</v>
      </c>
      <c r="UUJ105" t="s">
        <v>267</v>
      </c>
      <c r="UUK105" t="s">
        <v>52</v>
      </c>
      <c r="UUL105" t="s">
        <v>53</v>
      </c>
      <c r="UUM105" t="s">
        <v>54</v>
      </c>
      <c r="UUN105">
        <v>5</v>
      </c>
      <c r="UUO105">
        <v>5.1000000000000005</v>
      </c>
      <c r="UUP105">
        <v>9</v>
      </c>
      <c r="UUQ105">
        <v>104</v>
      </c>
      <c r="UUR105" t="s">
        <v>267</v>
      </c>
      <c r="UUS105" t="s">
        <v>52</v>
      </c>
      <c r="UUT105" t="s">
        <v>53</v>
      </c>
      <c r="UUU105" t="s">
        <v>54</v>
      </c>
      <c r="UUV105">
        <v>5</v>
      </c>
      <c r="UUW105">
        <v>5.1000000000000005</v>
      </c>
      <c r="UUX105">
        <v>9</v>
      </c>
      <c r="UUY105">
        <v>104</v>
      </c>
      <c r="UUZ105" t="s">
        <v>267</v>
      </c>
      <c r="UVA105" t="s">
        <v>52</v>
      </c>
      <c r="UVB105" t="s">
        <v>53</v>
      </c>
      <c r="UVC105" t="s">
        <v>54</v>
      </c>
      <c r="UVD105">
        <v>5</v>
      </c>
      <c r="UVE105">
        <v>5.1000000000000005</v>
      </c>
      <c r="UVF105">
        <v>9</v>
      </c>
      <c r="UVG105">
        <v>104</v>
      </c>
      <c r="UVH105" t="s">
        <v>267</v>
      </c>
      <c r="UVI105" t="s">
        <v>52</v>
      </c>
      <c r="UVJ105" t="s">
        <v>53</v>
      </c>
      <c r="UVK105" t="s">
        <v>54</v>
      </c>
      <c r="UVL105">
        <v>5</v>
      </c>
      <c r="UVM105">
        <v>5.1000000000000005</v>
      </c>
      <c r="UVN105">
        <v>9</v>
      </c>
      <c r="UVO105">
        <v>104</v>
      </c>
      <c r="UVP105" t="s">
        <v>267</v>
      </c>
      <c r="UVQ105" t="s">
        <v>52</v>
      </c>
      <c r="UVR105" t="s">
        <v>53</v>
      </c>
      <c r="UVS105" t="s">
        <v>54</v>
      </c>
      <c r="UVT105">
        <v>5</v>
      </c>
      <c r="UVU105">
        <v>5.1000000000000005</v>
      </c>
      <c r="UVV105">
        <v>9</v>
      </c>
      <c r="UVW105">
        <v>104</v>
      </c>
      <c r="UVX105" t="s">
        <v>267</v>
      </c>
      <c r="UVY105" t="s">
        <v>52</v>
      </c>
      <c r="UVZ105" t="s">
        <v>53</v>
      </c>
      <c r="UWA105" t="s">
        <v>54</v>
      </c>
      <c r="UWB105">
        <v>5</v>
      </c>
      <c r="UWC105">
        <v>5.1000000000000005</v>
      </c>
      <c r="UWD105">
        <v>9</v>
      </c>
      <c r="UWE105">
        <v>104</v>
      </c>
      <c r="UWF105" t="s">
        <v>267</v>
      </c>
      <c r="UWG105" t="s">
        <v>52</v>
      </c>
      <c r="UWH105" t="s">
        <v>53</v>
      </c>
      <c r="UWI105" t="s">
        <v>54</v>
      </c>
      <c r="UWJ105">
        <v>5</v>
      </c>
      <c r="UWK105">
        <v>5.1000000000000005</v>
      </c>
      <c r="UWL105">
        <v>9</v>
      </c>
      <c r="UWM105">
        <v>104</v>
      </c>
      <c r="UWN105" t="s">
        <v>267</v>
      </c>
      <c r="UWO105" t="s">
        <v>52</v>
      </c>
      <c r="UWP105" t="s">
        <v>53</v>
      </c>
      <c r="UWQ105" t="s">
        <v>54</v>
      </c>
      <c r="UWR105">
        <v>5</v>
      </c>
      <c r="UWS105">
        <v>5.1000000000000005</v>
      </c>
      <c r="UWT105">
        <v>9</v>
      </c>
      <c r="UWU105">
        <v>104</v>
      </c>
      <c r="UWV105" t="s">
        <v>267</v>
      </c>
      <c r="UWW105" t="s">
        <v>52</v>
      </c>
      <c r="UWX105" t="s">
        <v>53</v>
      </c>
      <c r="UWY105" t="s">
        <v>54</v>
      </c>
      <c r="UWZ105">
        <v>5</v>
      </c>
      <c r="UXA105">
        <v>5.1000000000000005</v>
      </c>
      <c r="UXB105">
        <v>9</v>
      </c>
      <c r="UXC105">
        <v>104</v>
      </c>
      <c r="UXD105" t="s">
        <v>267</v>
      </c>
      <c r="UXE105" t="s">
        <v>52</v>
      </c>
      <c r="UXF105" t="s">
        <v>53</v>
      </c>
      <c r="UXG105" t="s">
        <v>54</v>
      </c>
      <c r="UXH105">
        <v>5</v>
      </c>
      <c r="UXI105">
        <v>5.1000000000000005</v>
      </c>
      <c r="UXJ105">
        <v>9</v>
      </c>
      <c r="UXK105">
        <v>104</v>
      </c>
      <c r="UXL105" t="s">
        <v>267</v>
      </c>
      <c r="UXM105" t="s">
        <v>52</v>
      </c>
      <c r="UXN105" t="s">
        <v>53</v>
      </c>
      <c r="UXO105" t="s">
        <v>54</v>
      </c>
      <c r="UXP105">
        <v>5</v>
      </c>
      <c r="UXQ105">
        <v>5.1000000000000005</v>
      </c>
      <c r="UXR105">
        <v>9</v>
      </c>
      <c r="UXS105">
        <v>104</v>
      </c>
      <c r="UXT105" t="s">
        <v>267</v>
      </c>
      <c r="UXU105" t="s">
        <v>52</v>
      </c>
      <c r="UXV105" t="s">
        <v>53</v>
      </c>
      <c r="UXW105" t="s">
        <v>54</v>
      </c>
      <c r="UXX105">
        <v>5</v>
      </c>
      <c r="UXY105">
        <v>5.1000000000000005</v>
      </c>
      <c r="UXZ105">
        <v>9</v>
      </c>
      <c r="UYA105">
        <v>104</v>
      </c>
      <c r="UYB105" t="s">
        <v>267</v>
      </c>
      <c r="UYC105" t="s">
        <v>52</v>
      </c>
      <c r="UYD105" t="s">
        <v>53</v>
      </c>
      <c r="UYE105" t="s">
        <v>54</v>
      </c>
      <c r="UYF105">
        <v>5</v>
      </c>
      <c r="UYG105">
        <v>5.1000000000000005</v>
      </c>
      <c r="UYH105">
        <v>9</v>
      </c>
      <c r="UYI105">
        <v>104</v>
      </c>
      <c r="UYJ105" t="s">
        <v>267</v>
      </c>
      <c r="UYK105" t="s">
        <v>52</v>
      </c>
      <c r="UYL105" t="s">
        <v>53</v>
      </c>
      <c r="UYM105" t="s">
        <v>54</v>
      </c>
      <c r="UYN105">
        <v>5</v>
      </c>
      <c r="UYO105">
        <v>5.1000000000000005</v>
      </c>
      <c r="UYP105">
        <v>9</v>
      </c>
      <c r="UYQ105">
        <v>104</v>
      </c>
      <c r="UYR105" t="s">
        <v>267</v>
      </c>
      <c r="UYS105" t="s">
        <v>52</v>
      </c>
      <c r="UYT105" t="s">
        <v>53</v>
      </c>
      <c r="UYU105" t="s">
        <v>54</v>
      </c>
      <c r="UYV105">
        <v>5</v>
      </c>
      <c r="UYW105">
        <v>5.1000000000000005</v>
      </c>
      <c r="UYX105">
        <v>9</v>
      </c>
      <c r="UYY105">
        <v>104</v>
      </c>
      <c r="UYZ105" t="s">
        <v>267</v>
      </c>
      <c r="UZA105" t="s">
        <v>52</v>
      </c>
      <c r="UZB105" t="s">
        <v>53</v>
      </c>
      <c r="UZC105" t="s">
        <v>54</v>
      </c>
      <c r="UZD105">
        <v>5</v>
      </c>
      <c r="UZE105">
        <v>5.1000000000000005</v>
      </c>
      <c r="UZF105">
        <v>9</v>
      </c>
      <c r="UZG105">
        <v>104</v>
      </c>
      <c r="UZH105" t="s">
        <v>267</v>
      </c>
      <c r="UZI105" t="s">
        <v>52</v>
      </c>
      <c r="UZJ105" t="s">
        <v>53</v>
      </c>
      <c r="UZK105" t="s">
        <v>54</v>
      </c>
      <c r="UZL105">
        <v>5</v>
      </c>
      <c r="UZM105">
        <v>5.1000000000000005</v>
      </c>
      <c r="UZN105">
        <v>9</v>
      </c>
      <c r="UZO105">
        <v>104</v>
      </c>
      <c r="UZP105" t="s">
        <v>267</v>
      </c>
      <c r="UZQ105" t="s">
        <v>52</v>
      </c>
      <c r="UZR105" t="s">
        <v>53</v>
      </c>
      <c r="UZS105" t="s">
        <v>54</v>
      </c>
      <c r="UZT105">
        <v>5</v>
      </c>
      <c r="UZU105">
        <v>5.1000000000000005</v>
      </c>
      <c r="UZV105">
        <v>9</v>
      </c>
      <c r="UZW105">
        <v>104</v>
      </c>
      <c r="UZX105" t="s">
        <v>267</v>
      </c>
      <c r="UZY105" t="s">
        <v>52</v>
      </c>
      <c r="UZZ105" t="s">
        <v>53</v>
      </c>
      <c r="VAA105" t="s">
        <v>54</v>
      </c>
      <c r="VAB105">
        <v>5</v>
      </c>
      <c r="VAC105">
        <v>5.1000000000000005</v>
      </c>
      <c r="VAD105">
        <v>9</v>
      </c>
      <c r="VAE105">
        <v>104</v>
      </c>
      <c r="VAF105" t="s">
        <v>267</v>
      </c>
      <c r="VAG105" t="s">
        <v>52</v>
      </c>
      <c r="VAH105" t="s">
        <v>53</v>
      </c>
      <c r="VAI105" t="s">
        <v>54</v>
      </c>
      <c r="VAJ105">
        <v>5</v>
      </c>
      <c r="VAK105">
        <v>5.1000000000000005</v>
      </c>
      <c r="VAL105">
        <v>9</v>
      </c>
      <c r="VAM105">
        <v>104</v>
      </c>
      <c r="VAN105" t="s">
        <v>267</v>
      </c>
      <c r="VAO105" t="s">
        <v>52</v>
      </c>
      <c r="VAP105" t="s">
        <v>53</v>
      </c>
      <c r="VAQ105" t="s">
        <v>54</v>
      </c>
      <c r="VAR105">
        <v>5</v>
      </c>
      <c r="VAS105">
        <v>5.1000000000000005</v>
      </c>
      <c r="VAT105">
        <v>9</v>
      </c>
      <c r="VAU105">
        <v>104</v>
      </c>
      <c r="VAV105" t="s">
        <v>267</v>
      </c>
      <c r="VAW105" t="s">
        <v>52</v>
      </c>
      <c r="VAX105" t="s">
        <v>53</v>
      </c>
      <c r="VAY105" t="s">
        <v>54</v>
      </c>
      <c r="VAZ105">
        <v>5</v>
      </c>
      <c r="VBA105">
        <v>5.1000000000000005</v>
      </c>
      <c r="VBB105">
        <v>9</v>
      </c>
      <c r="VBC105">
        <v>104</v>
      </c>
      <c r="VBD105" t="s">
        <v>267</v>
      </c>
      <c r="VBE105" t="s">
        <v>52</v>
      </c>
      <c r="VBF105" t="s">
        <v>53</v>
      </c>
      <c r="VBG105" t="s">
        <v>54</v>
      </c>
      <c r="VBH105">
        <v>5</v>
      </c>
      <c r="VBI105">
        <v>5.1000000000000005</v>
      </c>
      <c r="VBJ105">
        <v>9</v>
      </c>
      <c r="VBK105">
        <v>104</v>
      </c>
      <c r="VBL105" t="s">
        <v>267</v>
      </c>
      <c r="VBM105" t="s">
        <v>52</v>
      </c>
      <c r="VBN105" t="s">
        <v>53</v>
      </c>
      <c r="VBO105" t="s">
        <v>54</v>
      </c>
      <c r="VBP105">
        <v>5</v>
      </c>
      <c r="VBQ105">
        <v>5.1000000000000005</v>
      </c>
      <c r="VBR105">
        <v>9</v>
      </c>
      <c r="VBS105">
        <v>104</v>
      </c>
      <c r="VBT105" t="s">
        <v>267</v>
      </c>
      <c r="VBU105" t="s">
        <v>52</v>
      </c>
      <c r="VBV105" t="s">
        <v>53</v>
      </c>
      <c r="VBW105" t="s">
        <v>54</v>
      </c>
      <c r="VBX105">
        <v>5</v>
      </c>
      <c r="VBY105">
        <v>5.1000000000000005</v>
      </c>
      <c r="VBZ105">
        <v>9</v>
      </c>
      <c r="VCA105">
        <v>104</v>
      </c>
      <c r="VCB105" t="s">
        <v>267</v>
      </c>
      <c r="VCC105" t="s">
        <v>52</v>
      </c>
      <c r="VCD105" t="s">
        <v>53</v>
      </c>
      <c r="VCE105" t="s">
        <v>54</v>
      </c>
      <c r="VCF105">
        <v>5</v>
      </c>
      <c r="VCG105">
        <v>5.1000000000000005</v>
      </c>
      <c r="VCH105">
        <v>9</v>
      </c>
      <c r="VCI105">
        <v>104</v>
      </c>
      <c r="VCJ105" t="s">
        <v>267</v>
      </c>
      <c r="VCK105" t="s">
        <v>52</v>
      </c>
      <c r="VCL105" t="s">
        <v>53</v>
      </c>
      <c r="VCM105" t="s">
        <v>54</v>
      </c>
      <c r="VCN105">
        <v>5</v>
      </c>
      <c r="VCO105">
        <v>5.1000000000000005</v>
      </c>
      <c r="VCP105">
        <v>9</v>
      </c>
      <c r="VCQ105">
        <v>104</v>
      </c>
      <c r="VCR105" t="s">
        <v>267</v>
      </c>
      <c r="VCS105" t="s">
        <v>52</v>
      </c>
      <c r="VCT105" t="s">
        <v>53</v>
      </c>
      <c r="VCU105" t="s">
        <v>54</v>
      </c>
      <c r="VCV105">
        <v>5</v>
      </c>
      <c r="VCW105">
        <v>5.1000000000000005</v>
      </c>
      <c r="VCX105">
        <v>9</v>
      </c>
      <c r="VCY105">
        <v>104</v>
      </c>
      <c r="VCZ105" t="s">
        <v>267</v>
      </c>
      <c r="VDA105" t="s">
        <v>52</v>
      </c>
      <c r="VDB105" t="s">
        <v>53</v>
      </c>
      <c r="VDC105" t="s">
        <v>54</v>
      </c>
      <c r="VDD105">
        <v>5</v>
      </c>
      <c r="VDE105">
        <v>5.1000000000000005</v>
      </c>
      <c r="VDF105">
        <v>9</v>
      </c>
      <c r="VDG105">
        <v>104</v>
      </c>
      <c r="VDH105" t="s">
        <v>267</v>
      </c>
      <c r="VDI105" t="s">
        <v>52</v>
      </c>
      <c r="VDJ105" t="s">
        <v>53</v>
      </c>
      <c r="VDK105" t="s">
        <v>54</v>
      </c>
      <c r="VDL105">
        <v>5</v>
      </c>
      <c r="VDM105">
        <v>5.1000000000000005</v>
      </c>
      <c r="VDN105">
        <v>9</v>
      </c>
      <c r="VDO105">
        <v>104</v>
      </c>
      <c r="VDP105" t="s">
        <v>267</v>
      </c>
      <c r="VDQ105" t="s">
        <v>52</v>
      </c>
      <c r="VDR105" t="s">
        <v>53</v>
      </c>
      <c r="VDS105" t="s">
        <v>54</v>
      </c>
      <c r="VDT105">
        <v>5</v>
      </c>
      <c r="VDU105">
        <v>5.1000000000000005</v>
      </c>
      <c r="VDV105">
        <v>9</v>
      </c>
      <c r="VDW105">
        <v>104</v>
      </c>
      <c r="VDX105" t="s">
        <v>267</v>
      </c>
      <c r="VDY105" t="s">
        <v>52</v>
      </c>
      <c r="VDZ105" t="s">
        <v>53</v>
      </c>
      <c r="VEA105" t="s">
        <v>54</v>
      </c>
      <c r="VEB105">
        <v>5</v>
      </c>
      <c r="VEC105">
        <v>5.1000000000000005</v>
      </c>
      <c r="VED105">
        <v>9</v>
      </c>
      <c r="VEE105">
        <v>104</v>
      </c>
      <c r="VEF105" t="s">
        <v>267</v>
      </c>
      <c r="VEG105" t="s">
        <v>52</v>
      </c>
      <c r="VEH105" t="s">
        <v>53</v>
      </c>
      <c r="VEI105" t="s">
        <v>54</v>
      </c>
      <c r="VEJ105">
        <v>5</v>
      </c>
      <c r="VEK105">
        <v>5.1000000000000005</v>
      </c>
      <c r="VEL105">
        <v>9</v>
      </c>
      <c r="VEM105">
        <v>104</v>
      </c>
      <c r="VEN105" t="s">
        <v>267</v>
      </c>
      <c r="VEO105" t="s">
        <v>52</v>
      </c>
      <c r="VEP105" t="s">
        <v>53</v>
      </c>
      <c r="VEQ105" t="s">
        <v>54</v>
      </c>
      <c r="VER105">
        <v>5</v>
      </c>
      <c r="VES105">
        <v>5.1000000000000005</v>
      </c>
      <c r="VET105">
        <v>9</v>
      </c>
      <c r="VEU105">
        <v>104</v>
      </c>
      <c r="VEV105" t="s">
        <v>267</v>
      </c>
      <c r="VEW105" t="s">
        <v>52</v>
      </c>
      <c r="VEX105" t="s">
        <v>53</v>
      </c>
      <c r="VEY105" t="s">
        <v>54</v>
      </c>
      <c r="VEZ105">
        <v>5</v>
      </c>
      <c r="VFA105">
        <v>5.1000000000000005</v>
      </c>
      <c r="VFB105">
        <v>9</v>
      </c>
      <c r="VFC105">
        <v>104</v>
      </c>
      <c r="VFD105" t="s">
        <v>267</v>
      </c>
      <c r="VFE105" t="s">
        <v>52</v>
      </c>
      <c r="VFF105" t="s">
        <v>53</v>
      </c>
      <c r="VFG105" t="s">
        <v>54</v>
      </c>
      <c r="VFH105">
        <v>5</v>
      </c>
      <c r="VFI105">
        <v>5.1000000000000005</v>
      </c>
      <c r="VFJ105">
        <v>9</v>
      </c>
      <c r="VFK105">
        <v>104</v>
      </c>
      <c r="VFL105" t="s">
        <v>267</v>
      </c>
      <c r="VFM105" t="s">
        <v>52</v>
      </c>
      <c r="VFN105" t="s">
        <v>53</v>
      </c>
      <c r="VFO105" t="s">
        <v>54</v>
      </c>
      <c r="VFP105">
        <v>5</v>
      </c>
      <c r="VFQ105">
        <v>5.1000000000000005</v>
      </c>
      <c r="VFR105">
        <v>9</v>
      </c>
      <c r="VFS105">
        <v>104</v>
      </c>
      <c r="VFT105" t="s">
        <v>267</v>
      </c>
      <c r="VFU105" t="s">
        <v>52</v>
      </c>
      <c r="VFV105" t="s">
        <v>53</v>
      </c>
      <c r="VFW105" t="s">
        <v>54</v>
      </c>
      <c r="VFX105">
        <v>5</v>
      </c>
      <c r="VFY105">
        <v>5.1000000000000005</v>
      </c>
      <c r="VFZ105">
        <v>9</v>
      </c>
      <c r="VGA105">
        <v>104</v>
      </c>
      <c r="VGB105" t="s">
        <v>267</v>
      </c>
      <c r="VGC105" t="s">
        <v>52</v>
      </c>
      <c r="VGD105" t="s">
        <v>53</v>
      </c>
      <c r="VGE105" t="s">
        <v>54</v>
      </c>
      <c r="VGF105">
        <v>5</v>
      </c>
      <c r="VGG105">
        <v>5.1000000000000005</v>
      </c>
      <c r="VGH105">
        <v>9</v>
      </c>
      <c r="VGI105">
        <v>104</v>
      </c>
      <c r="VGJ105" t="s">
        <v>267</v>
      </c>
      <c r="VGK105" t="s">
        <v>52</v>
      </c>
      <c r="VGL105" t="s">
        <v>53</v>
      </c>
      <c r="VGM105" t="s">
        <v>54</v>
      </c>
      <c r="VGN105">
        <v>5</v>
      </c>
      <c r="VGO105">
        <v>5.1000000000000005</v>
      </c>
      <c r="VGP105">
        <v>9</v>
      </c>
      <c r="VGQ105">
        <v>104</v>
      </c>
      <c r="VGR105" t="s">
        <v>267</v>
      </c>
      <c r="VGS105" t="s">
        <v>52</v>
      </c>
      <c r="VGT105" t="s">
        <v>53</v>
      </c>
      <c r="VGU105" t="s">
        <v>54</v>
      </c>
      <c r="VGV105">
        <v>5</v>
      </c>
      <c r="VGW105">
        <v>5.1000000000000005</v>
      </c>
      <c r="VGX105">
        <v>9</v>
      </c>
      <c r="VGY105">
        <v>104</v>
      </c>
      <c r="VGZ105" t="s">
        <v>267</v>
      </c>
      <c r="VHA105" t="s">
        <v>52</v>
      </c>
      <c r="VHB105" t="s">
        <v>53</v>
      </c>
      <c r="VHC105" t="s">
        <v>54</v>
      </c>
      <c r="VHD105">
        <v>5</v>
      </c>
      <c r="VHE105">
        <v>5.1000000000000005</v>
      </c>
      <c r="VHF105">
        <v>9</v>
      </c>
      <c r="VHG105">
        <v>104</v>
      </c>
      <c r="VHH105" t="s">
        <v>267</v>
      </c>
      <c r="VHI105" t="s">
        <v>52</v>
      </c>
      <c r="VHJ105" t="s">
        <v>53</v>
      </c>
      <c r="VHK105" t="s">
        <v>54</v>
      </c>
      <c r="VHL105">
        <v>5</v>
      </c>
      <c r="VHM105">
        <v>5.1000000000000005</v>
      </c>
      <c r="VHN105">
        <v>9</v>
      </c>
      <c r="VHO105">
        <v>104</v>
      </c>
      <c r="VHP105" t="s">
        <v>267</v>
      </c>
      <c r="VHQ105" t="s">
        <v>52</v>
      </c>
      <c r="VHR105" t="s">
        <v>53</v>
      </c>
      <c r="VHS105" t="s">
        <v>54</v>
      </c>
      <c r="VHT105">
        <v>5</v>
      </c>
      <c r="VHU105">
        <v>5.1000000000000005</v>
      </c>
      <c r="VHV105">
        <v>9</v>
      </c>
      <c r="VHW105">
        <v>104</v>
      </c>
      <c r="VHX105" t="s">
        <v>267</v>
      </c>
      <c r="VHY105" t="s">
        <v>52</v>
      </c>
      <c r="VHZ105" t="s">
        <v>53</v>
      </c>
      <c r="VIA105" t="s">
        <v>54</v>
      </c>
      <c r="VIB105">
        <v>5</v>
      </c>
      <c r="VIC105">
        <v>5.1000000000000005</v>
      </c>
      <c r="VID105">
        <v>9</v>
      </c>
      <c r="VIE105">
        <v>104</v>
      </c>
      <c r="VIF105" t="s">
        <v>267</v>
      </c>
      <c r="VIG105" t="s">
        <v>52</v>
      </c>
      <c r="VIH105" t="s">
        <v>53</v>
      </c>
      <c r="VII105" t="s">
        <v>54</v>
      </c>
      <c r="VIJ105">
        <v>5</v>
      </c>
      <c r="VIK105">
        <v>5.1000000000000005</v>
      </c>
      <c r="VIL105">
        <v>9</v>
      </c>
      <c r="VIM105">
        <v>104</v>
      </c>
      <c r="VIN105" t="s">
        <v>267</v>
      </c>
      <c r="VIO105" t="s">
        <v>52</v>
      </c>
      <c r="VIP105" t="s">
        <v>53</v>
      </c>
      <c r="VIQ105" t="s">
        <v>54</v>
      </c>
      <c r="VIR105">
        <v>5</v>
      </c>
      <c r="VIS105">
        <v>5.1000000000000005</v>
      </c>
      <c r="VIT105">
        <v>9</v>
      </c>
      <c r="VIU105">
        <v>104</v>
      </c>
      <c r="VIV105" t="s">
        <v>267</v>
      </c>
      <c r="VIW105" t="s">
        <v>52</v>
      </c>
      <c r="VIX105" t="s">
        <v>53</v>
      </c>
      <c r="VIY105" t="s">
        <v>54</v>
      </c>
      <c r="VIZ105">
        <v>5</v>
      </c>
      <c r="VJA105">
        <v>5.1000000000000005</v>
      </c>
      <c r="VJB105">
        <v>9</v>
      </c>
      <c r="VJC105">
        <v>104</v>
      </c>
      <c r="VJD105" t="s">
        <v>267</v>
      </c>
      <c r="VJE105" t="s">
        <v>52</v>
      </c>
      <c r="VJF105" t="s">
        <v>53</v>
      </c>
      <c r="VJG105" t="s">
        <v>54</v>
      </c>
      <c r="VJH105">
        <v>5</v>
      </c>
      <c r="VJI105">
        <v>5.1000000000000005</v>
      </c>
      <c r="VJJ105">
        <v>9</v>
      </c>
      <c r="VJK105">
        <v>104</v>
      </c>
      <c r="VJL105" t="s">
        <v>267</v>
      </c>
      <c r="VJM105" t="s">
        <v>52</v>
      </c>
      <c r="VJN105" t="s">
        <v>53</v>
      </c>
      <c r="VJO105" t="s">
        <v>54</v>
      </c>
      <c r="VJP105">
        <v>5</v>
      </c>
      <c r="VJQ105">
        <v>5.1000000000000005</v>
      </c>
      <c r="VJR105">
        <v>9</v>
      </c>
      <c r="VJS105">
        <v>104</v>
      </c>
      <c r="VJT105" t="s">
        <v>267</v>
      </c>
      <c r="VJU105" t="s">
        <v>52</v>
      </c>
      <c r="VJV105" t="s">
        <v>53</v>
      </c>
      <c r="VJW105" t="s">
        <v>54</v>
      </c>
      <c r="VJX105">
        <v>5</v>
      </c>
      <c r="VJY105">
        <v>5.1000000000000005</v>
      </c>
      <c r="VJZ105">
        <v>9</v>
      </c>
      <c r="VKA105">
        <v>104</v>
      </c>
      <c r="VKB105" t="s">
        <v>267</v>
      </c>
      <c r="VKC105" t="s">
        <v>52</v>
      </c>
      <c r="VKD105" t="s">
        <v>53</v>
      </c>
      <c r="VKE105" t="s">
        <v>54</v>
      </c>
      <c r="VKF105">
        <v>5</v>
      </c>
      <c r="VKG105">
        <v>5.1000000000000005</v>
      </c>
      <c r="VKH105">
        <v>9</v>
      </c>
      <c r="VKI105">
        <v>104</v>
      </c>
      <c r="VKJ105" t="s">
        <v>267</v>
      </c>
      <c r="VKK105" t="s">
        <v>52</v>
      </c>
      <c r="VKL105" t="s">
        <v>53</v>
      </c>
      <c r="VKM105" t="s">
        <v>54</v>
      </c>
      <c r="VKN105">
        <v>5</v>
      </c>
      <c r="VKO105">
        <v>5.1000000000000005</v>
      </c>
      <c r="VKP105">
        <v>9</v>
      </c>
      <c r="VKQ105">
        <v>104</v>
      </c>
      <c r="VKR105" t="s">
        <v>267</v>
      </c>
      <c r="VKS105" t="s">
        <v>52</v>
      </c>
      <c r="VKT105" t="s">
        <v>53</v>
      </c>
      <c r="VKU105" t="s">
        <v>54</v>
      </c>
      <c r="VKV105">
        <v>5</v>
      </c>
      <c r="VKW105">
        <v>5.1000000000000005</v>
      </c>
      <c r="VKX105">
        <v>9</v>
      </c>
      <c r="VKY105">
        <v>104</v>
      </c>
      <c r="VKZ105" t="s">
        <v>267</v>
      </c>
      <c r="VLA105" t="s">
        <v>52</v>
      </c>
      <c r="VLB105" t="s">
        <v>53</v>
      </c>
      <c r="VLC105" t="s">
        <v>54</v>
      </c>
      <c r="VLD105">
        <v>5</v>
      </c>
      <c r="VLE105">
        <v>5.1000000000000005</v>
      </c>
      <c r="VLF105">
        <v>9</v>
      </c>
      <c r="VLG105">
        <v>104</v>
      </c>
      <c r="VLH105" t="s">
        <v>267</v>
      </c>
      <c r="VLI105" t="s">
        <v>52</v>
      </c>
      <c r="VLJ105" t="s">
        <v>53</v>
      </c>
      <c r="VLK105" t="s">
        <v>54</v>
      </c>
      <c r="VLL105">
        <v>5</v>
      </c>
      <c r="VLM105">
        <v>5.1000000000000005</v>
      </c>
      <c r="VLN105">
        <v>9</v>
      </c>
      <c r="VLO105">
        <v>104</v>
      </c>
      <c r="VLP105" t="s">
        <v>267</v>
      </c>
      <c r="VLQ105" t="s">
        <v>52</v>
      </c>
      <c r="VLR105" t="s">
        <v>53</v>
      </c>
      <c r="VLS105" t="s">
        <v>54</v>
      </c>
      <c r="VLT105">
        <v>5</v>
      </c>
      <c r="VLU105">
        <v>5.1000000000000005</v>
      </c>
      <c r="VLV105">
        <v>9</v>
      </c>
      <c r="VLW105">
        <v>104</v>
      </c>
      <c r="VLX105" t="s">
        <v>267</v>
      </c>
      <c r="VLY105" t="s">
        <v>52</v>
      </c>
      <c r="VLZ105" t="s">
        <v>53</v>
      </c>
      <c r="VMA105" t="s">
        <v>54</v>
      </c>
      <c r="VMB105">
        <v>5</v>
      </c>
      <c r="VMC105">
        <v>5.1000000000000005</v>
      </c>
      <c r="VMD105">
        <v>9</v>
      </c>
      <c r="VME105">
        <v>104</v>
      </c>
      <c r="VMF105" t="s">
        <v>267</v>
      </c>
      <c r="VMG105" t="s">
        <v>52</v>
      </c>
      <c r="VMH105" t="s">
        <v>53</v>
      </c>
      <c r="VMI105" t="s">
        <v>54</v>
      </c>
      <c r="VMJ105">
        <v>5</v>
      </c>
      <c r="VMK105">
        <v>5.1000000000000005</v>
      </c>
      <c r="VML105">
        <v>9</v>
      </c>
      <c r="VMM105">
        <v>104</v>
      </c>
      <c r="VMN105" t="s">
        <v>267</v>
      </c>
      <c r="VMO105" t="s">
        <v>52</v>
      </c>
      <c r="VMP105" t="s">
        <v>53</v>
      </c>
      <c r="VMQ105" t="s">
        <v>54</v>
      </c>
      <c r="VMR105">
        <v>5</v>
      </c>
      <c r="VMS105">
        <v>5.1000000000000005</v>
      </c>
      <c r="VMT105">
        <v>9</v>
      </c>
      <c r="VMU105">
        <v>104</v>
      </c>
      <c r="VMV105" t="s">
        <v>267</v>
      </c>
      <c r="VMW105" t="s">
        <v>52</v>
      </c>
      <c r="VMX105" t="s">
        <v>53</v>
      </c>
      <c r="VMY105" t="s">
        <v>54</v>
      </c>
      <c r="VMZ105">
        <v>5</v>
      </c>
      <c r="VNA105">
        <v>5.1000000000000005</v>
      </c>
      <c r="VNB105">
        <v>9</v>
      </c>
      <c r="VNC105">
        <v>104</v>
      </c>
      <c r="VND105" t="s">
        <v>267</v>
      </c>
      <c r="VNE105" t="s">
        <v>52</v>
      </c>
      <c r="VNF105" t="s">
        <v>53</v>
      </c>
      <c r="VNG105" t="s">
        <v>54</v>
      </c>
      <c r="VNH105">
        <v>5</v>
      </c>
      <c r="VNI105">
        <v>5.1000000000000005</v>
      </c>
      <c r="VNJ105">
        <v>9</v>
      </c>
      <c r="VNK105">
        <v>104</v>
      </c>
      <c r="VNL105" t="s">
        <v>267</v>
      </c>
      <c r="VNM105" t="s">
        <v>52</v>
      </c>
      <c r="VNN105" t="s">
        <v>53</v>
      </c>
      <c r="VNO105" t="s">
        <v>54</v>
      </c>
      <c r="VNP105">
        <v>5</v>
      </c>
      <c r="VNQ105">
        <v>5.1000000000000005</v>
      </c>
      <c r="VNR105">
        <v>9</v>
      </c>
      <c r="VNS105">
        <v>104</v>
      </c>
      <c r="VNT105" t="s">
        <v>267</v>
      </c>
      <c r="VNU105" t="s">
        <v>52</v>
      </c>
      <c r="VNV105" t="s">
        <v>53</v>
      </c>
      <c r="VNW105" t="s">
        <v>54</v>
      </c>
      <c r="VNX105">
        <v>5</v>
      </c>
      <c r="VNY105">
        <v>5.1000000000000005</v>
      </c>
      <c r="VNZ105">
        <v>9</v>
      </c>
      <c r="VOA105">
        <v>104</v>
      </c>
      <c r="VOB105" t="s">
        <v>267</v>
      </c>
      <c r="VOC105" t="s">
        <v>52</v>
      </c>
      <c r="VOD105" t="s">
        <v>53</v>
      </c>
      <c r="VOE105" t="s">
        <v>54</v>
      </c>
      <c r="VOF105">
        <v>5</v>
      </c>
      <c r="VOG105">
        <v>5.1000000000000005</v>
      </c>
      <c r="VOH105">
        <v>9</v>
      </c>
      <c r="VOI105">
        <v>104</v>
      </c>
      <c r="VOJ105" t="s">
        <v>267</v>
      </c>
      <c r="VOK105" t="s">
        <v>52</v>
      </c>
      <c r="VOL105" t="s">
        <v>53</v>
      </c>
      <c r="VOM105" t="s">
        <v>54</v>
      </c>
      <c r="VON105">
        <v>5</v>
      </c>
      <c r="VOO105">
        <v>5.1000000000000005</v>
      </c>
      <c r="VOP105">
        <v>9</v>
      </c>
      <c r="VOQ105">
        <v>104</v>
      </c>
      <c r="VOR105" t="s">
        <v>267</v>
      </c>
      <c r="VOS105" t="s">
        <v>52</v>
      </c>
      <c r="VOT105" t="s">
        <v>53</v>
      </c>
      <c r="VOU105" t="s">
        <v>54</v>
      </c>
      <c r="VOV105">
        <v>5</v>
      </c>
      <c r="VOW105">
        <v>5.1000000000000005</v>
      </c>
      <c r="VOX105">
        <v>9</v>
      </c>
      <c r="VOY105">
        <v>104</v>
      </c>
      <c r="VOZ105" t="s">
        <v>267</v>
      </c>
      <c r="VPA105" t="s">
        <v>52</v>
      </c>
      <c r="VPB105" t="s">
        <v>53</v>
      </c>
      <c r="VPC105" t="s">
        <v>54</v>
      </c>
      <c r="VPD105">
        <v>5</v>
      </c>
      <c r="VPE105">
        <v>5.1000000000000005</v>
      </c>
      <c r="VPF105">
        <v>9</v>
      </c>
      <c r="VPG105">
        <v>104</v>
      </c>
      <c r="VPH105" t="s">
        <v>267</v>
      </c>
      <c r="VPI105" t="s">
        <v>52</v>
      </c>
      <c r="VPJ105" t="s">
        <v>53</v>
      </c>
      <c r="VPK105" t="s">
        <v>54</v>
      </c>
      <c r="VPL105">
        <v>5</v>
      </c>
      <c r="VPM105">
        <v>5.1000000000000005</v>
      </c>
      <c r="VPN105">
        <v>9</v>
      </c>
      <c r="VPO105">
        <v>104</v>
      </c>
      <c r="VPP105" t="s">
        <v>267</v>
      </c>
      <c r="VPQ105" t="s">
        <v>52</v>
      </c>
      <c r="VPR105" t="s">
        <v>53</v>
      </c>
      <c r="VPS105" t="s">
        <v>54</v>
      </c>
      <c r="VPT105">
        <v>5</v>
      </c>
      <c r="VPU105">
        <v>5.1000000000000005</v>
      </c>
      <c r="VPV105">
        <v>9</v>
      </c>
      <c r="VPW105">
        <v>104</v>
      </c>
      <c r="VPX105" t="s">
        <v>267</v>
      </c>
      <c r="VPY105" t="s">
        <v>52</v>
      </c>
      <c r="VPZ105" t="s">
        <v>53</v>
      </c>
      <c r="VQA105" t="s">
        <v>54</v>
      </c>
      <c r="VQB105">
        <v>5</v>
      </c>
      <c r="VQC105">
        <v>5.1000000000000005</v>
      </c>
      <c r="VQD105">
        <v>9</v>
      </c>
      <c r="VQE105">
        <v>104</v>
      </c>
      <c r="VQF105" t="s">
        <v>267</v>
      </c>
      <c r="VQG105" t="s">
        <v>52</v>
      </c>
      <c r="VQH105" t="s">
        <v>53</v>
      </c>
      <c r="VQI105" t="s">
        <v>54</v>
      </c>
      <c r="VQJ105">
        <v>5</v>
      </c>
      <c r="VQK105">
        <v>5.1000000000000005</v>
      </c>
      <c r="VQL105">
        <v>9</v>
      </c>
      <c r="VQM105">
        <v>104</v>
      </c>
      <c r="VQN105" t="s">
        <v>267</v>
      </c>
      <c r="VQO105" t="s">
        <v>52</v>
      </c>
      <c r="VQP105" t="s">
        <v>53</v>
      </c>
      <c r="VQQ105" t="s">
        <v>54</v>
      </c>
      <c r="VQR105">
        <v>5</v>
      </c>
      <c r="VQS105">
        <v>5.1000000000000005</v>
      </c>
      <c r="VQT105">
        <v>9</v>
      </c>
      <c r="VQU105">
        <v>104</v>
      </c>
      <c r="VQV105" t="s">
        <v>267</v>
      </c>
      <c r="VQW105" t="s">
        <v>52</v>
      </c>
      <c r="VQX105" t="s">
        <v>53</v>
      </c>
      <c r="VQY105" t="s">
        <v>54</v>
      </c>
      <c r="VQZ105">
        <v>5</v>
      </c>
      <c r="VRA105">
        <v>5.1000000000000005</v>
      </c>
      <c r="VRB105">
        <v>9</v>
      </c>
      <c r="VRC105">
        <v>104</v>
      </c>
      <c r="VRD105" t="s">
        <v>267</v>
      </c>
      <c r="VRE105" t="s">
        <v>52</v>
      </c>
      <c r="VRF105" t="s">
        <v>53</v>
      </c>
      <c r="VRG105" t="s">
        <v>54</v>
      </c>
      <c r="VRH105">
        <v>5</v>
      </c>
      <c r="VRI105">
        <v>5.1000000000000005</v>
      </c>
      <c r="VRJ105">
        <v>9</v>
      </c>
      <c r="VRK105">
        <v>104</v>
      </c>
      <c r="VRL105" t="s">
        <v>267</v>
      </c>
      <c r="VRM105" t="s">
        <v>52</v>
      </c>
      <c r="VRN105" t="s">
        <v>53</v>
      </c>
      <c r="VRO105" t="s">
        <v>54</v>
      </c>
      <c r="VRP105">
        <v>5</v>
      </c>
      <c r="VRQ105">
        <v>5.1000000000000005</v>
      </c>
      <c r="VRR105">
        <v>9</v>
      </c>
      <c r="VRS105">
        <v>104</v>
      </c>
      <c r="VRT105" t="s">
        <v>267</v>
      </c>
      <c r="VRU105" t="s">
        <v>52</v>
      </c>
      <c r="VRV105" t="s">
        <v>53</v>
      </c>
      <c r="VRW105" t="s">
        <v>54</v>
      </c>
      <c r="VRX105">
        <v>5</v>
      </c>
      <c r="VRY105">
        <v>5.1000000000000005</v>
      </c>
      <c r="VRZ105">
        <v>9</v>
      </c>
      <c r="VSA105">
        <v>104</v>
      </c>
      <c r="VSB105" t="s">
        <v>267</v>
      </c>
      <c r="VSC105" t="s">
        <v>52</v>
      </c>
      <c r="VSD105" t="s">
        <v>53</v>
      </c>
      <c r="VSE105" t="s">
        <v>54</v>
      </c>
      <c r="VSF105">
        <v>5</v>
      </c>
      <c r="VSG105">
        <v>5.1000000000000005</v>
      </c>
      <c r="VSH105">
        <v>9</v>
      </c>
      <c r="VSI105">
        <v>104</v>
      </c>
      <c r="VSJ105" t="s">
        <v>267</v>
      </c>
      <c r="VSK105" t="s">
        <v>52</v>
      </c>
      <c r="VSL105" t="s">
        <v>53</v>
      </c>
      <c r="VSM105" t="s">
        <v>54</v>
      </c>
      <c r="VSN105">
        <v>5</v>
      </c>
      <c r="VSO105">
        <v>5.1000000000000005</v>
      </c>
      <c r="VSP105">
        <v>9</v>
      </c>
      <c r="VSQ105">
        <v>104</v>
      </c>
      <c r="VSR105" t="s">
        <v>267</v>
      </c>
      <c r="VSS105" t="s">
        <v>52</v>
      </c>
      <c r="VST105" t="s">
        <v>53</v>
      </c>
      <c r="VSU105" t="s">
        <v>54</v>
      </c>
      <c r="VSV105">
        <v>5</v>
      </c>
      <c r="VSW105">
        <v>5.1000000000000005</v>
      </c>
      <c r="VSX105">
        <v>9</v>
      </c>
      <c r="VSY105">
        <v>104</v>
      </c>
      <c r="VSZ105" t="s">
        <v>267</v>
      </c>
      <c r="VTA105" t="s">
        <v>52</v>
      </c>
      <c r="VTB105" t="s">
        <v>53</v>
      </c>
      <c r="VTC105" t="s">
        <v>54</v>
      </c>
      <c r="VTD105">
        <v>5</v>
      </c>
      <c r="VTE105">
        <v>5.1000000000000005</v>
      </c>
      <c r="VTF105">
        <v>9</v>
      </c>
      <c r="VTG105">
        <v>104</v>
      </c>
      <c r="VTH105" t="s">
        <v>267</v>
      </c>
      <c r="VTI105" t="s">
        <v>52</v>
      </c>
      <c r="VTJ105" t="s">
        <v>53</v>
      </c>
      <c r="VTK105" t="s">
        <v>54</v>
      </c>
      <c r="VTL105">
        <v>5</v>
      </c>
      <c r="VTM105">
        <v>5.1000000000000005</v>
      </c>
      <c r="VTN105">
        <v>9</v>
      </c>
      <c r="VTO105">
        <v>104</v>
      </c>
      <c r="VTP105" t="s">
        <v>267</v>
      </c>
      <c r="VTQ105" t="s">
        <v>52</v>
      </c>
      <c r="VTR105" t="s">
        <v>53</v>
      </c>
      <c r="VTS105" t="s">
        <v>54</v>
      </c>
      <c r="VTT105">
        <v>5</v>
      </c>
      <c r="VTU105">
        <v>5.1000000000000005</v>
      </c>
      <c r="VTV105">
        <v>9</v>
      </c>
      <c r="VTW105">
        <v>104</v>
      </c>
      <c r="VTX105" t="s">
        <v>267</v>
      </c>
      <c r="VTY105" t="s">
        <v>52</v>
      </c>
      <c r="VTZ105" t="s">
        <v>53</v>
      </c>
      <c r="VUA105" t="s">
        <v>54</v>
      </c>
      <c r="VUB105">
        <v>5</v>
      </c>
      <c r="VUC105">
        <v>5.1000000000000005</v>
      </c>
      <c r="VUD105">
        <v>9</v>
      </c>
      <c r="VUE105">
        <v>104</v>
      </c>
      <c r="VUF105" t="s">
        <v>267</v>
      </c>
      <c r="VUG105" t="s">
        <v>52</v>
      </c>
      <c r="VUH105" t="s">
        <v>53</v>
      </c>
      <c r="VUI105" t="s">
        <v>54</v>
      </c>
      <c r="VUJ105">
        <v>5</v>
      </c>
      <c r="VUK105">
        <v>5.1000000000000005</v>
      </c>
      <c r="VUL105">
        <v>9</v>
      </c>
      <c r="VUM105">
        <v>104</v>
      </c>
      <c r="VUN105" t="s">
        <v>267</v>
      </c>
      <c r="VUO105" t="s">
        <v>52</v>
      </c>
      <c r="VUP105" t="s">
        <v>53</v>
      </c>
      <c r="VUQ105" t="s">
        <v>54</v>
      </c>
      <c r="VUR105">
        <v>5</v>
      </c>
      <c r="VUS105">
        <v>5.1000000000000005</v>
      </c>
      <c r="VUT105">
        <v>9</v>
      </c>
      <c r="VUU105">
        <v>104</v>
      </c>
      <c r="VUV105" t="s">
        <v>267</v>
      </c>
      <c r="VUW105" t="s">
        <v>52</v>
      </c>
      <c r="VUX105" t="s">
        <v>53</v>
      </c>
      <c r="VUY105" t="s">
        <v>54</v>
      </c>
      <c r="VUZ105">
        <v>5</v>
      </c>
      <c r="VVA105">
        <v>5.1000000000000005</v>
      </c>
      <c r="VVB105">
        <v>9</v>
      </c>
      <c r="VVC105">
        <v>104</v>
      </c>
      <c r="VVD105" t="s">
        <v>267</v>
      </c>
      <c r="VVE105" t="s">
        <v>52</v>
      </c>
      <c r="VVF105" t="s">
        <v>53</v>
      </c>
      <c r="VVG105" t="s">
        <v>54</v>
      </c>
      <c r="VVH105">
        <v>5</v>
      </c>
      <c r="VVI105">
        <v>5.1000000000000005</v>
      </c>
      <c r="VVJ105">
        <v>9</v>
      </c>
      <c r="VVK105">
        <v>104</v>
      </c>
      <c r="VVL105" t="s">
        <v>267</v>
      </c>
      <c r="VVM105" t="s">
        <v>52</v>
      </c>
      <c r="VVN105" t="s">
        <v>53</v>
      </c>
      <c r="VVO105" t="s">
        <v>54</v>
      </c>
      <c r="VVP105">
        <v>5</v>
      </c>
      <c r="VVQ105">
        <v>5.1000000000000005</v>
      </c>
      <c r="VVR105">
        <v>9</v>
      </c>
      <c r="VVS105">
        <v>104</v>
      </c>
      <c r="VVT105" t="s">
        <v>267</v>
      </c>
      <c r="VVU105" t="s">
        <v>52</v>
      </c>
      <c r="VVV105" t="s">
        <v>53</v>
      </c>
      <c r="VVW105" t="s">
        <v>54</v>
      </c>
      <c r="VVX105">
        <v>5</v>
      </c>
      <c r="VVY105">
        <v>5.1000000000000005</v>
      </c>
      <c r="VVZ105">
        <v>9</v>
      </c>
      <c r="VWA105">
        <v>104</v>
      </c>
      <c r="VWB105" t="s">
        <v>267</v>
      </c>
      <c r="VWC105" t="s">
        <v>52</v>
      </c>
      <c r="VWD105" t="s">
        <v>53</v>
      </c>
      <c r="VWE105" t="s">
        <v>54</v>
      </c>
      <c r="VWF105">
        <v>5</v>
      </c>
      <c r="VWG105">
        <v>5.1000000000000005</v>
      </c>
      <c r="VWH105">
        <v>9</v>
      </c>
      <c r="VWI105">
        <v>104</v>
      </c>
      <c r="VWJ105" t="s">
        <v>267</v>
      </c>
      <c r="VWK105" t="s">
        <v>52</v>
      </c>
      <c r="VWL105" t="s">
        <v>53</v>
      </c>
      <c r="VWM105" t="s">
        <v>54</v>
      </c>
      <c r="VWN105">
        <v>5</v>
      </c>
      <c r="VWO105">
        <v>5.1000000000000005</v>
      </c>
      <c r="VWP105">
        <v>9</v>
      </c>
      <c r="VWQ105">
        <v>104</v>
      </c>
      <c r="VWR105" t="s">
        <v>267</v>
      </c>
      <c r="VWS105" t="s">
        <v>52</v>
      </c>
      <c r="VWT105" t="s">
        <v>53</v>
      </c>
      <c r="VWU105" t="s">
        <v>54</v>
      </c>
      <c r="VWV105">
        <v>5</v>
      </c>
      <c r="VWW105">
        <v>5.1000000000000005</v>
      </c>
      <c r="VWX105">
        <v>9</v>
      </c>
      <c r="VWY105">
        <v>104</v>
      </c>
      <c r="VWZ105" t="s">
        <v>267</v>
      </c>
      <c r="VXA105" t="s">
        <v>52</v>
      </c>
      <c r="VXB105" t="s">
        <v>53</v>
      </c>
      <c r="VXC105" t="s">
        <v>54</v>
      </c>
      <c r="VXD105">
        <v>5</v>
      </c>
      <c r="VXE105">
        <v>5.1000000000000005</v>
      </c>
      <c r="VXF105">
        <v>9</v>
      </c>
      <c r="VXG105">
        <v>104</v>
      </c>
      <c r="VXH105" t="s">
        <v>267</v>
      </c>
      <c r="VXI105" t="s">
        <v>52</v>
      </c>
      <c r="VXJ105" t="s">
        <v>53</v>
      </c>
      <c r="VXK105" t="s">
        <v>54</v>
      </c>
      <c r="VXL105">
        <v>5</v>
      </c>
      <c r="VXM105">
        <v>5.1000000000000005</v>
      </c>
      <c r="VXN105">
        <v>9</v>
      </c>
      <c r="VXO105">
        <v>104</v>
      </c>
      <c r="VXP105" t="s">
        <v>267</v>
      </c>
      <c r="VXQ105" t="s">
        <v>52</v>
      </c>
      <c r="VXR105" t="s">
        <v>53</v>
      </c>
      <c r="VXS105" t="s">
        <v>54</v>
      </c>
      <c r="VXT105">
        <v>5</v>
      </c>
      <c r="VXU105">
        <v>5.1000000000000005</v>
      </c>
      <c r="VXV105">
        <v>9</v>
      </c>
      <c r="VXW105">
        <v>104</v>
      </c>
      <c r="VXX105" t="s">
        <v>267</v>
      </c>
      <c r="VXY105" t="s">
        <v>52</v>
      </c>
      <c r="VXZ105" t="s">
        <v>53</v>
      </c>
      <c r="VYA105" t="s">
        <v>54</v>
      </c>
      <c r="VYB105">
        <v>5</v>
      </c>
      <c r="VYC105">
        <v>5.1000000000000005</v>
      </c>
      <c r="VYD105">
        <v>9</v>
      </c>
      <c r="VYE105">
        <v>104</v>
      </c>
      <c r="VYF105" t="s">
        <v>267</v>
      </c>
      <c r="VYG105" t="s">
        <v>52</v>
      </c>
      <c r="VYH105" t="s">
        <v>53</v>
      </c>
      <c r="VYI105" t="s">
        <v>54</v>
      </c>
      <c r="VYJ105">
        <v>5</v>
      </c>
      <c r="VYK105">
        <v>5.1000000000000005</v>
      </c>
      <c r="VYL105">
        <v>9</v>
      </c>
      <c r="VYM105">
        <v>104</v>
      </c>
      <c r="VYN105" t="s">
        <v>267</v>
      </c>
      <c r="VYO105" t="s">
        <v>52</v>
      </c>
      <c r="VYP105" t="s">
        <v>53</v>
      </c>
      <c r="VYQ105" t="s">
        <v>54</v>
      </c>
      <c r="VYR105">
        <v>5</v>
      </c>
      <c r="VYS105">
        <v>5.1000000000000005</v>
      </c>
      <c r="VYT105">
        <v>9</v>
      </c>
      <c r="VYU105">
        <v>104</v>
      </c>
      <c r="VYV105" t="s">
        <v>267</v>
      </c>
      <c r="VYW105" t="s">
        <v>52</v>
      </c>
      <c r="VYX105" t="s">
        <v>53</v>
      </c>
      <c r="VYY105" t="s">
        <v>54</v>
      </c>
      <c r="VYZ105">
        <v>5</v>
      </c>
      <c r="VZA105">
        <v>5.1000000000000005</v>
      </c>
      <c r="VZB105">
        <v>9</v>
      </c>
      <c r="VZC105">
        <v>104</v>
      </c>
      <c r="VZD105" t="s">
        <v>267</v>
      </c>
      <c r="VZE105" t="s">
        <v>52</v>
      </c>
      <c r="VZF105" t="s">
        <v>53</v>
      </c>
      <c r="VZG105" t="s">
        <v>54</v>
      </c>
      <c r="VZH105">
        <v>5</v>
      </c>
      <c r="VZI105">
        <v>5.1000000000000005</v>
      </c>
      <c r="VZJ105">
        <v>9</v>
      </c>
      <c r="VZK105">
        <v>104</v>
      </c>
      <c r="VZL105" t="s">
        <v>267</v>
      </c>
      <c r="VZM105" t="s">
        <v>52</v>
      </c>
      <c r="VZN105" t="s">
        <v>53</v>
      </c>
      <c r="VZO105" t="s">
        <v>54</v>
      </c>
      <c r="VZP105">
        <v>5</v>
      </c>
      <c r="VZQ105">
        <v>5.1000000000000005</v>
      </c>
      <c r="VZR105">
        <v>9</v>
      </c>
      <c r="VZS105">
        <v>104</v>
      </c>
      <c r="VZT105" t="s">
        <v>267</v>
      </c>
      <c r="VZU105" t="s">
        <v>52</v>
      </c>
      <c r="VZV105" t="s">
        <v>53</v>
      </c>
      <c r="VZW105" t="s">
        <v>54</v>
      </c>
      <c r="VZX105">
        <v>5</v>
      </c>
      <c r="VZY105">
        <v>5.1000000000000005</v>
      </c>
      <c r="VZZ105">
        <v>9</v>
      </c>
      <c r="WAA105">
        <v>104</v>
      </c>
      <c r="WAB105" t="s">
        <v>267</v>
      </c>
      <c r="WAC105" t="s">
        <v>52</v>
      </c>
      <c r="WAD105" t="s">
        <v>53</v>
      </c>
      <c r="WAE105" t="s">
        <v>54</v>
      </c>
      <c r="WAF105">
        <v>5</v>
      </c>
      <c r="WAG105">
        <v>5.1000000000000005</v>
      </c>
      <c r="WAH105">
        <v>9</v>
      </c>
      <c r="WAI105">
        <v>104</v>
      </c>
      <c r="WAJ105" t="s">
        <v>267</v>
      </c>
      <c r="WAK105" t="s">
        <v>52</v>
      </c>
      <c r="WAL105" t="s">
        <v>53</v>
      </c>
      <c r="WAM105" t="s">
        <v>54</v>
      </c>
      <c r="WAN105">
        <v>5</v>
      </c>
      <c r="WAO105">
        <v>5.1000000000000005</v>
      </c>
      <c r="WAP105">
        <v>9</v>
      </c>
      <c r="WAQ105">
        <v>104</v>
      </c>
      <c r="WAR105" t="s">
        <v>267</v>
      </c>
      <c r="WAS105" t="s">
        <v>52</v>
      </c>
      <c r="WAT105" t="s">
        <v>53</v>
      </c>
      <c r="WAU105" t="s">
        <v>54</v>
      </c>
      <c r="WAV105">
        <v>5</v>
      </c>
      <c r="WAW105">
        <v>5.1000000000000005</v>
      </c>
      <c r="WAX105">
        <v>9</v>
      </c>
      <c r="WAY105">
        <v>104</v>
      </c>
      <c r="WAZ105" t="s">
        <v>267</v>
      </c>
      <c r="WBA105" t="s">
        <v>52</v>
      </c>
      <c r="WBB105" t="s">
        <v>53</v>
      </c>
      <c r="WBC105" t="s">
        <v>54</v>
      </c>
      <c r="WBD105">
        <v>5</v>
      </c>
      <c r="WBE105">
        <v>5.1000000000000005</v>
      </c>
      <c r="WBF105">
        <v>9</v>
      </c>
      <c r="WBG105">
        <v>104</v>
      </c>
      <c r="WBH105" t="s">
        <v>267</v>
      </c>
      <c r="WBI105" t="s">
        <v>52</v>
      </c>
      <c r="WBJ105" t="s">
        <v>53</v>
      </c>
      <c r="WBK105" t="s">
        <v>54</v>
      </c>
      <c r="WBL105">
        <v>5</v>
      </c>
      <c r="WBM105">
        <v>5.1000000000000005</v>
      </c>
      <c r="WBN105">
        <v>9</v>
      </c>
      <c r="WBO105">
        <v>104</v>
      </c>
      <c r="WBP105" t="s">
        <v>267</v>
      </c>
      <c r="WBQ105" t="s">
        <v>52</v>
      </c>
      <c r="WBR105" t="s">
        <v>53</v>
      </c>
      <c r="WBS105" t="s">
        <v>54</v>
      </c>
      <c r="WBT105">
        <v>5</v>
      </c>
      <c r="WBU105">
        <v>5.1000000000000005</v>
      </c>
      <c r="WBV105">
        <v>9</v>
      </c>
      <c r="WBW105">
        <v>104</v>
      </c>
      <c r="WBX105" t="s">
        <v>267</v>
      </c>
      <c r="WBY105" t="s">
        <v>52</v>
      </c>
      <c r="WBZ105" t="s">
        <v>53</v>
      </c>
      <c r="WCA105" t="s">
        <v>54</v>
      </c>
      <c r="WCB105">
        <v>5</v>
      </c>
      <c r="WCC105">
        <v>5.1000000000000005</v>
      </c>
      <c r="WCD105">
        <v>9</v>
      </c>
      <c r="WCE105">
        <v>104</v>
      </c>
      <c r="WCF105" t="s">
        <v>267</v>
      </c>
      <c r="WCG105" t="s">
        <v>52</v>
      </c>
      <c r="WCH105" t="s">
        <v>53</v>
      </c>
      <c r="WCI105" t="s">
        <v>54</v>
      </c>
      <c r="WCJ105">
        <v>5</v>
      </c>
      <c r="WCK105">
        <v>5.1000000000000005</v>
      </c>
      <c r="WCL105">
        <v>9</v>
      </c>
      <c r="WCM105">
        <v>104</v>
      </c>
      <c r="WCN105" t="s">
        <v>267</v>
      </c>
      <c r="WCO105" t="s">
        <v>52</v>
      </c>
      <c r="WCP105" t="s">
        <v>53</v>
      </c>
      <c r="WCQ105" t="s">
        <v>54</v>
      </c>
      <c r="WCR105">
        <v>5</v>
      </c>
      <c r="WCS105">
        <v>5.1000000000000005</v>
      </c>
      <c r="WCT105">
        <v>9</v>
      </c>
      <c r="WCU105">
        <v>104</v>
      </c>
      <c r="WCV105" t="s">
        <v>267</v>
      </c>
      <c r="WCW105" t="s">
        <v>52</v>
      </c>
      <c r="WCX105" t="s">
        <v>53</v>
      </c>
      <c r="WCY105" t="s">
        <v>54</v>
      </c>
      <c r="WCZ105">
        <v>5</v>
      </c>
      <c r="WDA105">
        <v>5.1000000000000005</v>
      </c>
      <c r="WDB105">
        <v>9</v>
      </c>
      <c r="WDC105">
        <v>104</v>
      </c>
      <c r="WDD105" t="s">
        <v>267</v>
      </c>
      <c r="WDE105" t="s">
        <v>52</v>
      </c>
      <c r="WDF105" t="s">
        <v>53</v>
      </c>
      <c r="WDG105" t="s">
        <v>54</v>
      </c>
      <c r="WDH105">
        <v>5</v>
      </c>
      <c r="WDI105">
        <v>5.1000000000000005</v>
      </c>
      <c r="WDJ105">
        <v>9</v>
      </c>
      <c r="WDK105">
        <v>104</v>
      </c>
      <c r="WDL105" t="s">
        <v>267</v>
      </c>
      <c r="WDM105" t="s">
        <v>52</v>
      </c>
      <c r="WDN105" t="s">
        <v>53</v>
      </c>
      <c r="WDO105" t="s">
        <v>54</v>
      </c>
      <c r="WDP105">
        <v>5</v>
      </c>
      <c r="WDQ105">
        <v>5.1000000000000005</v>
      </c>
      <c r="WDR105">
        <v>9</v>
      </c>
      <c r="WDS105">
        <v>104</v>
      </c>
      <c r="WDT105" t="s">
        <v>267</v>
      </c>
      <c r="WDU105" t="s">
        <v>52</v>
      </c>
      <c r="WDV105" t="s">
        <v>53</v>
      </c>
      <c r="WDW105" t="s">
        <v>54</v>
      </c>
      <c r="WDX105">
        <v>5</v>
      </c>
      <c r="WDY105">
        <v>5.1000000000000005</v>
      </c>
      <c r="WDZ105">
        <v>9</v>
      </c>
      <c r="WEA105">
        <v>104</v>
      </c>
      <c r="WEB105" t="s">
        <v>267</v>
      </c>
      <c r="WEC105" t="s">
        <v>52</v>
      </c>
      <c r="WED105" t="s">
        <v>53</v>
      </c>
      <c r="WEE105" t="s">
        <v>54</v>
      </c>
      <c r="WEF105">
        <v>5</v>
      </c>
      <c r="WEG105">
        <v>5.1000000000000005</v>
      </c>
      <c r="WEH105">
        <v>9</v>
      </c>
      <c r="WEI105">
        <v>104</v>
      </c>
      <c r="WEJ105" t="s">
        <v>267</v>
      </c>
      <c r="WEK105" t="s">
        <v>52</v>
      </c>
      <c r="WEL105" t="s">
        <v>53</v>
      </c>
      <c r="WEM105" t="s">
        <v>54</v>
      </c>
      <c r="WEN105">
        <v>5</v>
      </c>
      <c r="WEO105">
        <v>5.1000000000000005</v>
      </c>
      <c r="WEP105">
        <v>9</v>
      </c>
      <c r="WEQ105">
        <v>104</v>
      </c>
      <c r="WER105" t="s">
        <v>267</v>
      </c>
      <c r="WES105" t="s">
        <v>52</v>
      </c>
      <c r="WET105" t="s">
        <v>53</v>
      </c>
      <c r="WEU105" t="s">
        <v>54</v>
      </c>
      <c r="WEV105">
        <v>5</v>
      </c>
      <c r="WEW105">
        <v>5.1000000000000005</v>
      </c>
      <c r="WEX105">
        <v>9</v>
      </c>
      <c r="WEY105">
        <v>104</v>
      </c>
      <c r="WEZ105" t="s">
        <v>267</v>
      </c>
      <c r="WFA105" t="s">
        <v>52</v>
      </c>
      <c r="WFB105" t="s">
        <v>53</v>
      </c>
      <c r="WFC105" t="s">
        <v>54</v>
      </c>
      <c r="WFD105">
        <v>5</v>
      </c>
      <c r="WFE105">
        <v>5.1000000000000005</v>
      </c>
      <c r="WFF105">
        <v>9</v>
      </c>
      <c r="WFG105">
        <v>104</v>
      </c>
      <c r="WFH105" t="s">
        <v>267</v>
      </c>
      <c r="WFI105" t="s">
        <v>52</v>
      </c>
      <c r="WFJ105" t="s">
        <v>53</v>
      </c>
      <c r="WFK105" t="s">
        <v>54</v>
      </c>
      <c r="WFL105">
        <v>5</v>
      </c>
      <c r="WFM105">
        <v>5.1000000000000005</v>
      </c>
      <c r="WFN105">
        <v>9</v>
      </c>
      <c r="WFO105">
        <v>104</v>
      </c>
      <c r="WFP105" t="s">
        <v>267</v>
      </c>
      <c r="WFQ105" t="s">
        <v>52</v>
      </c>
      <c r="WFR105" t="s">
        <v>53</v>
      </c>
      <c r="WFS105" t="s">
        <v>54</v>
      </c>
      <c r="WFT105">
        <v>5</v>
      </c>
      <c r="WFU105">
        <v>5.1000000000000005</v>
      </c>
      <c r="WFV105">
        <v>9</v>
      </c>
      <c r="WFW105">
        <v>104</v>
      </c>
      <c r="WFX105" t="s">
        <v>267</v>
      </c>
      <c r="WFY105" t="s">
        <v>52</v>
      </c>
      <c r="WFZ105" t="s">
        <v>53</v>
      </c>
      <c r="WGA105" t="s">
        <v>54</v>
      </c>
      <c r="WGB105">
        <v>5</v>
      </c>
      <c r="WGC105">
        <v>5.1000000000000005</v>
      </c>
      <c r="WGD105">
        <v>9</v>
      </c>
      <c r="WGE105">
        <v>104</v>
      </c>
      <c r="WGF105" t="s">
        <v>267</v>
      </c>
      <c r="WGG105" t="s">
        <v>52</v>
      </c>
      <c r="WGH105" t="s">
        <v>53</v>
      </c>
      <c r="WGI105" t="s">
        <v>54</v>
      </c>
      <c r="WGJ105">
        <v>5</v>
      </c>
      <c r="WGK105">
        <v>5.1000000000000005</v>
      </c>
      <c r="WGL105">
        <v>9</v>
      </c>
      <c r="WGM105">
        <v>104</v>
      </c>
      <c r="WGN105" t="s">
        <v>267</v>
      </c>
      <c r="WGO105" t="s">
        <v>52</v>
      </c>
      <c r="WGP105" t="s">
        <v>53</v>
      </c>
      <c r="WGQ105" t="s">
        <v>54</v>
      </c>
      <c r="WGR105">
        <v>5</v>
      </c>
      <c r="WGS105">
        <v>5.1000000000000005</v>
      </c>
      <c r="WGT105">
        <v>9</v>
      </c>
      <c r="WGU105">
        <v>104</v>
      </c>
      <c r="WGV105" t="s">
        <v>267</v>
      </c>
      <c r="WGW105" t="s">
        <v>52</v>
      </c>
      <c r="WGX105" t="s">
        <v>53</v>
      </c>
      <c r="WGY105" t="s">
        <v>54</v>
      </c>
      <c r="WGZ105">
        <v>5</v>
      </c>
      <c r="WHA105">
        <v>5.1000000000000005</v>
      </c>
      <c r="WHB105">
        <v>9</v>
      </c>
      <c r="WHC105">
        <v>104</v>
      </c>
      <c r="WHD105" t="s">
        <v>267</v>
      </c>
      <c r="WHE105" t="s">
        <v>52</v>
      </c>
      <c r="WHF105" t="s">
        <v>53</v>
      </c>
      <c r="WHG105" t="s">
        <v>54</v>
      </c>
      <c r="WHH105">
        <v>5</v>
      </c>
      <c r="WHI105">
        <v>5.1000000000000005</v>
      </c>
      <c r="WHJ105">
        <v>9</v>
      </c>
      <c r="WHK105">
        <v>104</v>
      </c>
      <c r="WHL105" t="s">
        <v>267</v>
      </c>
      <c r="WHM105" t="s">
        <v>52</v>
      </c>
      <c r="WHN105" t="s">
        <v>53</v>
      </c>
      <c r="WHO105" t="s">
        <v>54</v>
      </c>
      <c r="WHP105">
        <v>5</v>
      </c>
      <c r="WHQ105">
        <v>5.1000000000000005</v>
      </c>
      <c r="WHR105">
        <v>9</v>
      </c>
      <c r="WHS105">
        <v>104</v>
      </c>
      <c r="WHT105" t="s">
        <v>267</v>
      </c>
      <c r="WHU105" t="s">
        <v>52</v>
      </c>
      <c r="WHV105" t="s">
        <v>53</v>
      </c>
      <c r="WHW105" t="s">
        <v>54</v>
      </c>
      <c r="WHX105">
        <v>5</v>
      </c>
      <c r="WHY105">
        <v>5.1000000000000005</v>
      </c>
      <c r="WHZ105">
        <v>9</v>
      </c>
      <c r="WIA105">
        <v>104</v>
      </c>
      <c r="WIB105" t="s">
        <v>267</v>
      </c>
      <c r="WIC105" t="s">
        <v>52</v>
      </c>
      <c r="WID105" t="s">
        <v>53</v>
      </c>
      <c r="WIE105" t="s">
        <v>54</v>
      </c>
      <c r="WIF105">
        <v>5</v>
      </c>
      <c r="WIG105">
        <v>5.1000000000000005</v>
      </c>
      <c r="WIH105">
        <v>9</v>
      </c>
      <c r="WII105">
        <v>104</v>
      </c>
      <c r="WIJ105" t="s">
        <v>267</v>
      </c>
      <c r="WIK105" t="s">
        <v>52</v>
      </c>
      <c r="WIL105" t="s">
        <v>53</v>
      </c>
      <c r="WIM105" t="s">
        <v>54</v>
      </c>
      <c r="WIN105">
        <v>5</v>
      </c>
      <c r="WIO105">
        <v>5.1000000000000005</v>
      </c>
      <c r="WIP105">
        <v>9</v>
      </c>
      <c r="WIQ105">
        <v>104</v>
      </c>
      <c r="WIR105" t="s">
        <v>267</v>
      </c>
      <c r="WIS105" t="s">
        <v>52</v>
      </c>
      <c r="WIT105" t="s">
        <v>53</v>
      </c>
      <c r="WIU105" t="s">
        <v>54</v>
      </c>
      <c r="WIV105">
        <v>5</v>
      </c>
      <c r="WIW105">
        <v>5.1000000000000005</v>
      </c>
      <c r="WIX105">
        <v>9</v>
      </c>
      <c r="WIY105">
        <v>104</v>
      </c>
      <c r="WIZ105" t="s">
        <v>267</v>
      </c>
      <c r="WJA105" t="s">
        <v>52</v>
      </c>
      <c r="WJB105" t="s">
        <v>53</v>
      </c>
      <c r="WJC105" t="s">
        <v>54</v>
      </c>
      <c r="WJD105">
        <v>5</v>
      </c>
      <c r="WJE105">
        <v>5.1000000000000005</v>
      </c>
      <c r="WJF105">
        <v>9</v>
      </c>
      <c r="WJG105">
        <v>104</v>
      </c>
      <c r="WJH105" t="s">
        <v>267</v>
      </c>
      <c r="WJI105" t="s">
        <v>52</v>
      </c>
      <c r="WJJ105" t="s">
        <v>53</v>
      </c>
      <c r="WJK105" t="s">
        <v>54</v>
      </c>
      <c r="WJL105">
        <v>5</v>
      </c>
      <c r="WJM105">
        <v>5.1000000000000005</v>
      </c>
      <c r="WJN105">
        <v>9</v>
      </c>
      <c r="WJO105">
        <v>104</v>
      </c>
      <c r="WJP105" t="s">
        <v>267</v>
      </c>
      <c r="WJQ105" t="s">
        <v>52</v>
      </c>
      <c r="WJR105" t="s">
        <v>53</v>
      </c>
      <c r="WJS105" t="s">
        <v>54</v>
      </c>
      <c r="WJT105">
        <v>5</v>
      </c>
      <c r="WJU105">
        <v>5.1000000000000005</v>
      </c>
      <c r="WJV105">
        <v>9</v>
      </c>
      <c r="WJW105">
        <v>104</v>
      </c>
      <c r="WJX105" t="s">
        <v>267</v>
      </c>
      <c r="WJY105" t="s">
        <v>52</v>
      </c>
      <c r="WJZ105" t="s">
        <v>53</v>
      </c>
      <c r="WKA105" t="s">
        <v>54</v>
      </c>
      <c r="WKB105">
        <v>5</v>
      </c>
      <c r="WKC105">
        <v>5.1000000000000005</v>
      </c>
      <c r="WKD105">
        <v>9</v>
      </c>
      <c r="WKE105">
        <v>104</v>
      </c>
      <c r="WKF105" t="s">
        <v>267</v>
      </c>
      <c r="WKG105" t="s">
        <v>52</v>
      </c>
      <c r="WKH105" t="s">
        <v>53</v>
      </c>
      <c r="WKI105" t="s">
        <v>54</v>
      </c>
      <c r="WKJ105">
        <v>5</v>
      </c>
      <c r="WKK105">
        <v>5.1000000000000005</v>
      </c>
      <c r="WKL105">
        <v>9</v>
      </c>
      <c r="WKM105">
        <v>104</v>
      </c>
      <c r="WKN105" t="s">
        <v>267</v>
      </c>
      <c r="WKO105" t="s">
        <v>52</v>
      </c>
      <c r="WKP105" t="s">
        <v>53</v>
      </c>
      <c r="WKQ105" t="s">
        <v>54</v>
      </c>
      <c r="WKR105">
        <v>5</v>
      </c>
      <c r="WKS105">
        <v>5.1000000000000005</v>
      </c>
      <c r="WKT105">
        <v>9</v>
      </c>
      <c r="WKU105">
        <v>104</v>
      </c>
      <c r="WKV105" t="s">
        <v>267</v>
      </c>
      <c r="WKW105" t="s">
        <v>52</v>
      </c>
      <c r="WKX105" t="s">
        <v>53</v>
      </c>
      <c r="WKY105" t="s">
        <v>54</v>
      </c>
      <c r="WKZ105">
        <v>5</v>
      </c>
      <c r="WLA105">
        <v>5.1000000000000005</v>
      </c>
      <c r="WLB105">
        <v>9</v>
      </c>
      <c r="WLC105">
        <v>104</v>
      </c>
      <c r="WLD105" t="s">
        <v>267</v>
      </c>
      <c r="WLE105" t="s">
        <v>52</v>
      </c>
      <c r="WLF105" t="s">
        <v>53</v>
      </c>
      <c r="WLG105" t="s">
        <v>54</v>
      </c>
      <c r="WLH105">
        <v>5</v>
      </c>
      <c r="WLI105">
        <v>5.1000000000000005</v>
      </c>
      <c r="WLJ105">
        <v>9</v>
      </c>
      <c r="WLK105">
        <v>104</v>
      </c>
      <c r="WLL105" t="s">
        <v>267</v>
      </c>
      <c r="WLM105" t="s">
        <v>52</v>
      </c>
      <c r="WLN105" t="s">
        <v>53</v>
      </c>
      <c r="WLO105" t="s">
        <v>54</v>
      </c>
      <c r="WLP105">
        <v>5</v>
      </c>
      <c r="WLQ105">
        <v>5.1000000000000005</v>
      </c>
      <c r="WLR105">
        <v>9</v>
      </c>
      <c r="WLS105">
        <v>104</v>
      </c>
      <c r="WLT105" t="s">
        <v>267</v>
      </c>
      <c r="WLU105" t="s">
        <v>52</v>
      </c>
      <c r="WLV105" t="s">
        <v>53</v>
      </c>
      <c r="WLW105" t="s">
        <v>54</v>
      </c>
      <c r="WLX105">
        <v>5</v>
      </c>
      <c r="WLY105">
        <v>5.1000000000000005</v>
      </c>
      <c r="WLZ105">
        <v>9</v>
      </c>
      <c r="WMA105">
        <v>104</v>
      </c>
      <c r="WMB105" t="s">
        <v>267</v>
      </c>
      <c r="WMC105" t="s">
        <v>52</v>
      </c>
      <c r="WMD105" t="s">
        <v>53</v>
      </c>
      <c r="WME105" t="s">
        <v>54</v>
      </c>
      <c r="WMF105">
        <v>5</v>
      </c>
      <c r="WMG105">
        <v>5.1000000000000005</v>
      </c>
      <c r="WMH105">
        <v>9</v>
      </c>
      <c r="WMI105">
        <v>104</v>
      </c>
      <c r="WMJ105" t="s">
        <v>267</v>
      </c>
      <c r="WMK105" t="s">
        <v>52</v>
      </c>
      <c r="WML105" t="s">
        <v>53</v>
      </c>
      <c r="WMM105" t="s">
        <v>54</v>
      </c>
      <c r="WMN105">
        <v>5</v>
      </c>
      <c r="WMO105">
        <v>5.1000000000000005</v>
      </c>
      <c r="WMP105">
        <v>9</v>
      </c>
      <c r="WMQ105">
        <v>104</v>
      </c>
      <c r="WMR105" t="s">
        <v>267</v>
      </c>
      <c r="WMS105" t="s">
        <v>52</v>
      </c>
      <c r="WMT105" t="s">
        <v>53</v>
      </c>
      <c r="WMU105" t="s">
        <v>54</v>
      </c>
      <c r="WMV105">
        <v>5</v>
      </c>
      <c r="WMW105">
        <v>5.1000000000000005</v>
      </c>
      <c r="WMX105">
        <v>9</v>
      </c>
      <c r="WMY105">
        <v>104</v>
      </c>
      <c r="WMZ105" t="s">
        <v>267</v>
      </c>
      <c r="WNA105" t="s">
        <v>52</v>
      </c>
      <c r="WNB105" t="s">
        <v>53</v>
      </c>
      <c r="WNC105" t="s">
        <v>54</v>
      </c>
      <c r="WND105">
        <v>5</v>
      </c>
      <c r="WNE105">
        <v>5.1000000000000005</v>
      </c>
      <c r="WNF105">
        <v>9</v>
      </c>
      <c r="WNG105">
        <v>104</v>
      </c>
      <c r="WNH105" t="s">
        <v>267</v>
      </c>
      <c r="WNI105" t="s">
        <v>52</v>
      </c>
      <c r="WNJ105" t="s">
        <v>53</v>
      </c>
      <c r="WNK105" t="s">
        <v>54</v>
      </c>
      <c r="WNL105">
        <v>5</v>
      </c>
      <c r="WNM105">
        <v>5.1000000000000005</v>
      </c>
      <c r="WNN105">
        <v>9</v>
      </c>
      <c r="WNO105">
        <v>104</v>
      </c>
      <c r="WNP105" t="s">
        <v>267</v>
      </c>
      <c r="WNQ105" t="s">
        <v>52</v>
      </c>
      <c r="WNR105" t="s">
        <v>53</v>
      </c>
      <c r="WNS105" t="s">
        <v>54</v>
      </c>
      <c r="WNT105">
        <v>5</v>
      </c>
      <c r="WNU105">
        <v>5.1000000000000005</v>
      </c>
      <c r="WNV105">
        <v>9</v>
      </c>
      <c r="WNW105">
        <v>104</v>
      </c>
      <c r="WNX105" t="s">
        <v>267</v>
      </c>
      <c r="WNY105" t="s">
        <v>52</v>
      </c>
      <c r="WNZ105" t="s">
        <v>53</v>
      </c>
      <c r="WOA105" t="s">
        <v>54</v>
      </c>
      <c r="WOB105">
        <v>5</v>
      </c>
      <c r="WOC105">
        <v>5.1000000000000005</v>
      </c>
      <c r="WOD105">
        <v>9</v>
      </c>
      <c r="WOE105">
        <v>104</v>
      </c>
      <c r="WOF105" t="s">
        <v>267</v>
      </c>
      <c r="WOG105" t="s">
        <v>52</v>
      </c>
      <c r="WOH105" t="s">
        <v>53</v>
      </c>
      <c r="WOI105" t="s">
        <v>54</v>
      </c>
      <c r="WOJ105">
        <v>5</v>
      </c>
      <c r="WOK105">
        <v>5.1000000000000005</v>
      </c>
      <c r="WOL105">
        <v>9</v>
      </c>
      <c r="WOM105">
        <v>104</v>
      </c>
      <c r="WON105" t="s">
        <v>267</v>
      </c>
      <c r="WOO105" t="s">
        <v>52</v>
      </c>
      <c r="WOP105" t="s">
        <v>53</v>
      </c>
      <c r="WOQ105" t="s">
        <v>54</v>
      </c>
      <c r="WOR105">
        <v>5</v>
      </c>
      <c r="WOS105">
        <v>5.1000000000000005</v>
      </c>
      <c r="WOT105">
        <v>9</v>
      </c>
      <c r="WOU105">
        <v>104</v>
      </c>
      <c r="WOV105" t="s">
        <v>267</v>
      </c>
      <c r="WOW105" t="s">
        <v>52</v>
      </c>
      <c r="WOX105" t="s">
        <v>53</v>
      </c>
      <c r="WOY105" t="s">
        <v>54</v>
      </c>
      <c r="WOZ105">
        <v>5</v>
      </c>
      <c r="WPA105">
        <v>5.1000000000000005</v>
      </c>
      <c r="WPB105">
        <v>9</v>
      </c>
      <c r="WPC105">
        <v>104</v>
      </c>
      <c r="WPD105" t="s">
        <v>267</v>
      </c>
      <c r="WPE105" t="s">
        <v>52</v>
      </c>
      <c r="WPF105" t="s">
        <v>53</v>
      </c>
      <c r="WPG105" t="s">
        <v>54</v>
      </c>
      <c r="WPH105">
        <v>5</v>
      </c>
      <c r="WPI105">
        <v>5.1000000000000005</v>
      </c>
      <c r="WPJ105">
        <v>9</v>
      </c>
      <c r="WPK105">
        <v>104</v>
      </c>
      <c r="WPL105" t="s">
        <v>267</v>
      </c>
      <c r="WPM105" t="s">
        <v>52</v>
      </c>
      <c r="WPN105" t="s">
        <v>53</v>
      </c>
      <c r="WPO105" t="s">
        <v>54</v>
      </c>
      <c r="WPP105">
        <v>5</v>
      </c>
      <c r="WPQ105">
        <v>5.1000000000000005</v>
      </c>
      <c r="WPR105">
        <v>9</v>
      </c>
      <c r="WPS105">
        <v>104</v>
      </c>
      <c r="WPT105" t="s">
        <v>267</v>
      </c>
      <c r="WPU105" t="s">
        <v>52</v>
      </c>
      <c r="WPV105" t="s">
        <v>53</v>
      </c>
      <c r="WPW105" t="s">
        <v>54</v>
      </c>
      <c r="WPX105">
        <v>5</v>
      </c>
      <c r="WPY105">
        <v>5.1000000000000005</v>
      </c>
      <c r="WPZ105">
        <v>9</v>
      </c>
      <c r="WQA105">
        <v>104</v>
      </c>
      <c r="WQB105" t="s">
        <v>267</v>
      </c>
      <c r="WQC105" t="s">
        <v>52</v>
      </c>
      <c r="WQD105" t="s">
        <v>53</v>
      </c>
      <c r="WQE105" t="s">
        <v>54</v>
      </c>
      <c r="WQF105">
        <v>5</v>
      </c>
      <c r="WQG105">
        <v>5.1000000000000005</v>
      </c>
      <c r="WQH105">
        <v>9</v>
      </c>
      <c r="WQI105">
        <v>104</v>
      </c>
      <c r="WQJ105" t="s">
        <v>267</v>
      </c>
      <c r="WQK105" t="s">
        <v>52</v>
      </c>
      <c r="WQL105" t="s">
        <v>53</v>
      </c>
      <c r="WQM105" t="s">
        <v>54</v>
      </c>
      <c r="WQN105">
        <v>5</v>
      </c>
      <c r="WQO105">
        <v>5.1000000000000005</v>
      </c>
      <c r="WQP105">
        <v>9</v>
      </c>
      <c r="WQQ105">
        <v>104</v>
      </c>
      <c r="WQR105" t="s">
        <v>267</v>
      </c>
      <c r="WQS105" t="s">
        <v>52</v>
      </c>
      <c r="WQT105" t="s">
        <v>53</v>
      </c>
      <c r="WQU105" t="s">
        <v>54</v>
      </c>
      <c r="WQV105">
        <v>5</v>
      </c>
      <c r="WQW105">
        <v>5.1000000000000005</v>
      </c>
      <c r="WQX105">
        <v>9</v>
      </c>
      <c r="WQY105">
        <v>104</v>
      </c>
      <c r="WQZ105" t="s">
        <v>267</v>
      </c>
      <c r="WRA105" t="s">
        <v>52</v>
      </c>
      <c r="WRB105" t="s">
        <v>53</v>
      </c>
      <c r="WRC105" t="s">
        <v>54</v>
      </c>
      <c r="WRD105">
        <v>5</v>
      </c>
      <c r="WRE105">
        <v>5.1000000000000005</v>
      </c>
      <c r="WRF105">
        <v>9</v>
      </c>
      <c r="WRG105">
        <v>104</v>
      </c>
      <c r="WRH105" t="s">
        <v>267</v>
      </c>
      <c r="WRI105" t="s">
        <v>52</v>
      </c>
      <c r="WRJ105" t="s">
        <v>53</v>
      </c>
      <c r="WRK105" t="s">
        <v>54</v>
      </c>
      <c r="WRL105">
        <v>5</v>
      </c>
      <c r="WRM105">
        <v>5.1000000000000005</v>
      </c>
      <c r="WRN105">
        <v>9</v>
      </c>
      <c r="WRO105">
        <v>104</v>
      </c>
      <c r="WRP105" t="s">
        <v>267</v>
      </c>
      <c r="WRQ105" t="s">
        <v>52</v>
      </c>
      <c r="WRR105" t="s">
        <v>53</v>
      </c>
      <c r="WRS105" t="s">
        <v>54</v>
      </c>
      <c r="WRT105">
        <v>5</v>
      </c>
      <c r="WRU105">
        <v>5.1000000000000005</v>
      </c>
      <c r="WRV105">
        <v>9</v>
      </c>
      <c r="WRW105">
        <v>104</v>
      </c>
      <c r="WRX105" t="s">
        <v>267</v>
      </c>
      <c r="WRY105" t="s">
        <v>52</v>
      </c>
      <c r="WRZ105" t="s">
        <v>53</v>
      </c>
      <c r="WSA105" t="s">
        <v>54</v>
      </c>
      <c r="WSB105">
        <v>5</v>
      </c>
      <c r="WSC105">
        <v>5.1000000000000005</v>
      </c>
      <c r="WSD105">
        <v>9</v>
      </c>
      <c r="WSE105">
        <v>104</v>
      </c>
      <c r="WSF105" t="s">
        <v>267</v>
      </c>
      <c r="WSG105" t="s">
        <v>52</v>
      </c>
      <c r="WSH105" t="s">
        <v>53</v>
      </c>
      <c r="WSI105" t="s">
        <v>54</v>
      </c>
      <c r="WSJ105">
        <v>5</v>
      </c>
      <c r="WSK105">
        <v>5.1000000000000005</v>
      </c>
      <c r="WSL105">
        <v>9</v>
      </c>
      <c r="WSM105">
        <v>104</v>
      </c>
      <c r="WSN105" t="s">
        <v>267</v>
      </c>
      <c r="WSO105" t="s">
        <v>52</v>
      </c>
      <c r="WSP105" t="s">
        <v>53</v>
      </c>
      <c r="WSQ105" t="s">
        <v>54</v>
      </c>
      <c r="WSR105">
        <v>5</v>
      </c>
      <c r="WSS105">
        <v>5.1000000000000005</v>
      </c>
      <c r="WST105">
        <v>9</v>
      </c>
      <c r="WSU105">
        <v>104</v>
      </c>
      <c r="WSV105" t="s">
        <v>267</v>
      </c>
      <c r="WSW105" t="s">
        <v>52</v>
      </c>
      <c r="WSX105" t="s">
        <v>53</v>
      </c>
      <c r="WSY105" t="s">
        <v>54</v>
      </c>
      <c r="WSZ105">
        <v>5</v>
      </c>
      <c r="WTA105">
        <v>5.1000000000000005</v>
      </c>
      <c r="WTB105">
        <v>9</v>
      </c>
      <c r="WTC105">
        <v>104</v>
      </c>
      <c r="WTD105" t="s">
        <v>267</v>
      </c>
      <c r="WTE105" t="s">
        <v>52</v>
      </c>
      <c r="WTF105" t="s">
        <v>53</v>
      </c>
      <c r="WTG105" t="s">
        <v>54</v>
      </c>
      <c r="WTH105">
        <v>5</v>
      </c>
      <c r="WTI105">
        <v>5.1000000000000005</v>
      </c>
      <c r="WTJ105">
        <v>9</v>
      </c>
      <c r="WTK105">
        <v>104</v>
      </c>
      <c r="WTL105" t="s">
        <v>267</v>
      </c>
      <c r="WTM105" t="s">
        <v>52</v>
      </c>
      <c r="WTN105" t="s">
        <v>53</v>
      </c>
      <c r="WTO105" t="s">
        <v>54</v>
      </c>
      <c r="WTP105">
        <v>5</v>
      </c>
      <c r="WTQ105">
        <v>5.1000000000000005</v>
      </c>
      <c r="WTR105">
        <v>9</v>
      </c>
      <c r="WTS105">
        <v>104</v>
      </c>
      <c r="WTT105" t="s">
        <v>267</v>
      </c>
      <c r="WTU105" t="s">
        <v>52</v>
      </c>
      <c r="WTV105" t="s">
        <v>53</v>
      </c>
      <c r="WTW105" t="s">
        <v>54</v>
      </c>
      <c r="WTX105">
        <v>5</v>
      </c>
      <c r="WTY105">
        <v>5.1000000000000005</v>
      </c>
      <c r="WTZ105">
        <v>9</v>
      </c>
      <c r="WUA105">
        <v>104</v>
      </c>
      <c r="WUB105" t="s">
        <v>267</v>
      </c>
      <c r="WUC105" t="s">
        <v>52</v>
      </c>
      <c r="WUD105" t="s">
        <v>53</v>
      </c>
      <c r="WUE105" t="s">
        <v>54</v>
      </c>
      <c r="WUF105">
        <v>5</v>
      </c>
      <c r="WUG105">
        <v>5.1000000000000005</v>
      </c>
      <c r="WUH105">
        <v>9</v>
      </c>
      <c r="WUI105">
        <v>104</v>
      </c>
      <c r="WUJ105" t="s">
        <v>267</v>
      </c>
      <c r="WUK105" t="s">
        <v>52</v>
      </c>
      <c r="WUL105" t="s">
        <v>53</v>
      </c>
      <c r="WUM105" t="s">
        <v>54</v>
      </c>
      <c r="WUN105">
        <v>5</v>
      </c>
      <c r="WUO105">
        <v>5.1000000000000005</v>
      </c>
      <c r="WUP105">
        <v>9</v>
      </c>
      <c r="WUQ105">
        <v>104</v>
      </c>
      <c r="WUR105" t="s">
        <v>267</v>
      </c>
      <c r="WUS105" t="s">
        <v>52</v>
      </c>
      <c r="WUT105" t="s">
        <v>53</v>
      </c>
      <c r="WUU105" t="s">
        <v>54</v>
      </c>
      <c r="WUV105">
        <v>5</v>
      </c>
      <c r="WUW105">
        <v>5.1000000000000005</v>
      </c>
      <c r="WUX105">
        <v>9</v>
      </c>
      <c r="WUY105">
        <v>104</v>
      </c>
      <c r="WUZ105" t="s">
        <v>267</v>
      </c>
      <c r="WVA105" t="s">
        <v>52</v>
      </c>
      <c r="WVB105" t="s">
        <v>53</v>
      </c>
      <c r="WVC105" t="s">
        <v>54</v>
      </c>
      <c r="WVD105">
        <v>5</v>
      </c>
      <c r="WVE105">
        <v>5.1000000000000005</v>
      </c>
      <c r="WVF105">
        <v>9</v>
      </c>
      <c r="WVG105">
        <v>104</v>
      </c>
      <c r="WVH105" t="s">
        <v>267</v>
      </c>
      <c r="WVI105" t="s">
        <v>52</v>
      </c>
      <c r="WVJ105" t="s">
        <v>53</v>
      </c>
      <c r="WVK105" t="s">
        <v>54</v>
      </c>
      <c r="WVL105">
        <v>5</v>
      </c>
      <c r="WVM105">
        <v>5.1000000000000005</v>
      </c>
      <c r="WVN105">
        <v>9</v>
      </c>
      <c r="WVO105">
        <v>104</v>
      </c>
      <c r="WVP105" t="s">
        <v>267</v>
      </c>
      <c r="WVQ105" t="s">
        <v>52</v>
      </c>
      <c r="WVR105" t="s">
        <v>53</v>
      </c>
      <c r="WVS105" t="s">
        <v>54</v>
      </c>
      <c r="WVT105">
        <v>5</v>
      </c>
      <c r="WVU105">
        <v>5.1000000000000005</v>
      </c>
      <c r="WVV105">
        <v>9</v>
      </c>
      <c r="WVW105">
        <v>104</v>
      </c>
      <c r="WVX105" t="s">
        <v>267</v>
      </c>
      <c r="WVY105" t="s">
        <v>52</v>
      </c>
      <c r="WVZ105" t="s">
        <v>53</v>
      </c>
      <c r="WWA105" t="s">
        <v>54</v>
      </c>
      <c r="WWB105">
        <v>5</v>
      </c>
      <c r="WWC105">
        <v>5.1000000000000005</v>
      </c>
      <c r="WWD105">
        <v>9</v>
      </c>
      <c r="WWE105">
        <v>104</v>
      </c>
      <c r="WWF105" t="s">
        <v>267</v>
      </c>
      <c r="WWG105" t="s">
        <v>52</v>
      </c>
      <c r="WWH105" t="s">
        <v>53</v>
      </c>
      <c r="WWI105" t="s">
        <v>54</v>
      </c>
      <c r="WWJ105">
        <v>5</v>
      </c>
      <c r="WWK105">
        <v>5.1000000000000005</v>
      </c>
      <c r="WWL105">
        <v>9</v>
      </c>
      <c r="WWM105">
        <v>104</v>
      </c>
      <c r="WWN105" t="s">
        <v>267</v>
      </c>
      <c r="WWO105" t="s">
        <v>52</v>
      </c>
      <c r="WWP105" t="s">
        <v>53</v>
      </c>
      <c r="WWQ105" t="s">
        <v>54</v>
      </c>
      <c r="WWR105">
        <v>5</v>
      </c>
      <c r="WWS105">
        <v>5.1000000000000005</v>
      </c>
      <c r="WWT105">
        <v>9</v>
      </c>
      <c r="WWU105">
        <v>104</v>
      </c>
      <c r="WWV105" t="s">
        <v>267</v>
      </c>
      <c r="WWW105" t="s">
        <v>52</v>
      </c>
      <c r="WWX105" t="s">
        <v>53</v>
      </c>
      <c r="WWY105" t="s">
        <v>54</v>
      </c>
      <c r="WWZ105">
        <v>5</v>
      </c>
      <c r="WXA105">
        <v>5.1000000000000005</v>
      </c>
      <c r="WXB105">
        <v>9</v>
      </c>
      <c r="WXC105">
        <v>104</v>
      </c>
      <c r="WXD105" t="s">
        <v>267</v>
      </c>
      <c r="WXE105" t="s">
        <v>52</v>
      </c>
      <c r="WXF105" t="s">
        <v>53</v>
      </c>
      <c r="WXG105" t="s">
        <v>54</v>
      </c>
      <c r="WXH105">
        <v>5</v>
      </c>
      <c r="WXI105">
        <v>5.1000000000000005</v>
      </c>
      <c r="WXJ105">
        <v>9</v>
      </c>
      <c r="WXK105">
        <v>104</v>
      </c>
      <c r="WXL105" t="s">
        <v>267</v>
      </c>
      <c r="WXM105" t="s">
        <v>52</v>
      </c>
      <c r="WXN105" t="s">
        <v>53</v>
      </c>
      <c r="WXO105" t="s">
        <v>54</v>
      </c>
      <c r="WXP105">
        <v>5</v>
      </c>
      <c r="WXQ105">
        <v>5.1000000000000005</v>
      </c>
      <c r="WXR105">
        <v>9</v>
      </c>
      <c r="WXS105">
        <v>104</v>
      </c>
      <c r="WXT105" t="s">
        <v>267</v>
      </c>
      <c r="WXU105" t="s">
        <v>52</v>
      </c>
      <c r="WXV105" t="s">
        <v>53</v>
      </c>
      <c r="WXW105" t="s">
        <v>54</v>
      </c>
      <c r="WXX105">
        <v>5</v>
      </c>
      <c r="WXY105">
        <v>5.1000000000000005</v>
      </c>
      <c r="WXZ105">
        <v>9</v>
      </c>
      <c r="WYA105">
        <v>104</v>
      </c>
      <c r="WYB105" t="s">
        <v>267</v>
      </c>
      <c r="WYC105" t="s">
        <v>52</v>
      </c>
      <c r="WYD105" t="s">
        <v>53</v>
      </c>
      <c r="WYE105" t="s">
        <v>54</v>
      </c>
      <c r="WYF105">
        <v>5</v>
      </c>
      <c r="WYG105">
        <v>5.1000000000000005</v>
      </c>
      <c r="WYH105">
        <v>9</v>
      </c>
      <c r="WYI105">
        <v>104</v>
      </c>
      <c r="WYJ105" t="s">
        <v>267</v>
      </c>
      <c r="WYK105" t="s">
        <v>52</v>
      </c>
      <c r="WYL105" t="s">
        <v>53</v>
      </c>
      <c r="WYM105" t="s">
        <v>54</v>
      </c>
      <c r="WYN105">
        <v>5</v>
      </c>
      <c r="WYO105">
        <v>5.1000000000000005</v>
      </c>
      <c r="WYP105">
        <v>9</v>
      </c>
      <c r="WYQ105">
        <v>104</v>
      </c>
      <c r="WYR105" t="s">
        <v>267</v>
      </c>
      <c r="WYS105" t="s">
        <v>52</v>
      </c>
      <c r="WYT105" t="s">
        <v>53</v>
      </c>
      <c r="WYU105" t="s">
        <v>54</v>
      </c>
      <c r="WYV105">
        <v>5</v>
      </c>
      <c r="WYW105">
        <v>5.1000000000000005</v>
      </c>
      <c r="WYX105">
        <v>9</v>
      </c>
      <c r="WYY105">
        <v>104</v>
      </c>
      <c r="WYZ105" t="s">
        <v>267</v>
      </c>
      <c r="WZA105" t="s">
        <v>52</v>
      </c>
      <c r="WZB105" t="s">
        <v>53</v>
      </c>
      <c r="WZC105" t="s">
        <v>54</v>
      </c>
      <c r="WZD105">
        <v>5</v>
      </c>
      <c r="WZE105">
        <v>5.1000000000000005</v>
      </c>
      <c r="WZF105">
        <v>9</v>
      </c>
      <c r="WZG105">
        <v>104</v>
      </c>
      <c r="WZH105" t="s">
        <v>267</v>
      </c>
      <c r="WZI105" t="s">
        <v>52</v>
      </c>
      <c r="WZJ105" t="s">
        <v>53</v>
      </c>
      <c r="WZK105" t="s">
        <v>54</v>
      </c>
      <c r="WZL105">
        <v>5</v>
      </c>
      <c r="WZM105">
        <v>5.1000000000000005</v>
      </c>
      <c r="WZN105">
        <v>9</v>
      </c>
      <c r="WZO105">
        <v>104</v>
      </c>
      <c r="WZP105" t="s">
        <v>267</v>
      </c>
      <c r="WZQ105" t="s">
        <v>52</v>
      </c>
      <c r="WZR105" t="s">
        <v>53</v>
      </c>
      <c r="WZS105" t="s">
        <v>54</v>
      </c>
      <c r="WZT105">
        <v>5</v>
      </c>
      <c r="WZU105">
        <v>5.1000000000000005</v>
      </c>
      <c r="WZV105">
        <v>9</v>
      </c>
      <c r="WZW105">
        <v>104</v>
      </c>
      <c r="WZX105" t="s">
        <v>267</v>
      </c>
      <c r="WZY105" t="s">
        <v>52</v>
      </c>
      <c r="WZZ105" t="s">
        <v>53</v>
      </c>
      <c r="XAA105" t="s">
        <v>54</v>
      </c>
      <c r="XAB105">
        <v>5</v>
      </c>
      <c r="XAC105">
        <v>5.1000000000000005</v>
      </c>
      <c r="XAD105">
        <v>9</v>
      </c>
      <c r="XAE105">
        <v>104</v>
      </c>
      <c r="XAF105" t="s">
        <v>267</v>
      </c>
      <c r="XAG105" t="s">
        <v>52</v>
      </c>
      <c r="XAH105" t="s">
        <v>53</v>
      </c>
      <c r="XAI105" t="s">
        <v>54</v>
      </c>
      <c r="XAJ105">
        <v>5</v>
      </c>
      <c r="XAK105">
        <v>5.1000000000000005</v>
      </c>
      <c r="XAL105">
        <v>9</v>
      </c>
      <c r="XAM105">
        <v>104</v>
      </c>
      <c r="XAN105" t="s">
        <v>267</v>
      </c>
      <c r="XAO105" t="s">
        <v>52</v>
      </c>
      <c r="XAP105" t="s">
        <v>53</v>
      </c>
      <c r="XAQ105" t="s">
        <v>54</v>
      </c>
      <c r="XAR105">
        <v>5</v>
      </c>
      <c r="XAS105">
        <v>5.1000000000000005</v>
      </c>
      <c r="XAT105">
        <v>9</v>
      </c>
      <c r="XAU105">
        <v>104</v>
      </c>
      <c r="XAV105" t="s">
        <v>267</v>
      </c>
      <c r="XAW105" t="s">
        <v>52</v>
      </c>
      <c r="XAX105" t="s">
        <v>53</v>
      </c>
      <c r="XAY105" t="s">
        <v>54</v>
      </c>
      <c r="XAZ105">
        <v>5</v>
      </c>
      <c r="XBA105">
        <v>5.1000000000000005</v>
      </c>
      <c r="XBB105">
        <v>9</v>
      </c>
      <c r="XBC105">
        <v>104</v>
      </c>
      <c r="XBD105" t="s">
        <v>267</v>
      </c>
      <c r="XBE105" t="s">
        <v>52</v>
      </c>
      <c r="XBF105" t="s">
        <v>53</v>
      </c>
      <c r="XBG105" t="s">
        <v>54</v>
      </c>
      <c r="XBH105">
        <v>5</v>
      </c>
      <c r="XBI105">
        <v>5.1000000000000005</v>
      </c>
      <c r="XBJ105">
        <v>9</v>
      </c>
      <c r="XBK105">
        <v>104</v>
      </c>
      <c r="XBL105" t="s">
        <v>267</v>
      </c>
      <c r="XBM105" t="s">
        <v>52</v>
      </c>
      <c r="XBN105" t="s">
        <v>53</v>
      </c>
      <c r="XBO105" t="s">
        <v>54</v>
      </c>
      <c r="XBP105">
        <v>5</v>
      </c>
      <c r="XBQ105">
        <v>5.1000000000000005</v>
      </c>
      <c r="XBR105">
        <v>9</v>
      </c>
      <c r="XBS105">
        <v>104</v>
      </c>
      <c r="XBT105" t="s">
        <v>267</v>
      </c>
      <c r="XBU105" t="s">
        <v>52</v>
      </c>
      <c r="XBV105" t="s">
        <v>53</v>
      </c>
      <c r="XBW105" t="s">
        <v>54</v>
      </c>
      <c r="XBX105">
        <v>5</v>
      </c>
      <c r="XBY105">
        <v>5.1000000000000005</v>
      </c>
      <c r="XBZ105">
        <v>9</v>
      </c>
      <c r="XCA105">
        <v>104</v>
      </c>
      <c r="XCB105" t="s">
        <v>267</v>
      </c>
      <c r="XCC105" t="s">
        <v>52</v>
      </c>
      <c r="XCD105" t="s">
        <v>53</v>
      </c>
      <c r="XCE105" t="s">
        <v>54</v>
      </c>
      <c r="XCF105">
        <v>5</v>
      </c>
      <c r="XCG105">
        <v>5.1000000000000005</v>
      </c>
      <c r="XCH105">
        <v>9</v>
      </c>
      <c r="XCI105">
        <v>104</v>
      </c>
      <c r="XCJ105" t="s">
        <v>267</v>
      </c>
      <c r="XCK105" t="s">
        <v>52</v>
      </c>
      <c r="XCL105" t="s">
        <v>53</v>
      </c>
      <c r="XCM105" t="s">
        <v>54</v>
      </c>
      <c r="XCN105">
        <v>5</v>
      </c>
      <c r="XCO105">
        <v>5.1000000000000005</v>
      </c>
      <c r="XCP105">
        <v>9</v>
      </c>
      <c r="XCQ105">
        <v>104</v>
      </c>
      <c r="XCR105" t="s">
        <v>267</v>
      </c>
      <c r="XCS105" t="s">
        <v>52</v>
      </c>
      <c r="XCT105" t="s">
        <v>53</v>
      </c>
      <c r="XCU105" t="s">
        <v>54</v>
      </c>
      <c r="XCV105">
        <v>5</v>
      </c>
      <c r="XCW105">
        <v>5.1000000000000005</v>
      </c>
      <c r="XCX105">
        <v>9</v>
      </c>
      <c r="XCY105">
        <v>104</v>
      </c>
      <c r="XCZ105" t="s">
        <v>267</v>
      </c>
      <c r="XDA105" t="s">
        <v>52</v>
      </c>
      <c r="XDB105" t="s">
        <v>53</v>
      </c>
      <c r="XDC105" t="s">
        <v>54</v>
      </c>
      <c r="XDD105">
        <v>5</v>
      </c>
      <c r="XDE105">
        <v>5.1000000000000005</v>
      </c>
      <c r="XDF105">
        <v>9</v>
      </c>
      <c r="XDG105">
        <v>104</v>
      </c>
      <c r="XDH105" t="s">
        <v>267</v>
      </c>
      <c r="XDI105" t="s">
        <v>52</v>
      </c>
      <c r="XDJ105" t="s">
        <v>53</v>
      </c>
      <c r="XDK105" t="s">
        <v>54</v>
      </c>
      <c r="XDL105">
        <v>5</v>
      </c>
      <c r="XDM105">
        <v>5.1000000000000005</v>
      </c>
      <c r="XDN105">
        <v>9</v>
      </c>
      <c r="XDO105">
        <v>104</v>
      </c>
      <c r="XDP105" t="s">
        <v>267</v>
      </c>
      <c r="XDQ105" t="s">
        <v>52</v>
      </c>
      <c r="XDR105" t="s">
        <v>53</v>
      </c>
      <c r="XDS105" t="s">
        <v>54</v>
      </c>
      <c r="XDT105">
        <v>5</v>
      </c>
      <c r="XDU105">
        <v>5.1000000000000005</v>
      </c>
      <c r="XDV105">
        <v>9</v>
      </c>
      <c r="XDW105">
        <v>104</v>
      </c>
      <c r="XDX105" t="s">
        <v>267</v>
      </c>
      <c r="XDY105" t="s">
        <v>52</v>
      </c>
      <c r="XDZ105" t="s">
        <v>53</v>
      </c>
      <c r="XEA105" t="s">
        <v>54</v>
      </c>
      <c r="XEB105">
        <v>5</v>
      </c>
      <c r="XEC105">
        <v>5.1000000000000005</v>
      </c>
      <c r="XED105">
        <v>9</v>
      </c>
      <c r="XEE105">
        <v>104</v>
      </c>
      <c r="XEF105" t="s">
        <v>267</v>
      </c>
      <c r="XEG105" t="s">
        <v>52</v>
      </c>
      <c r="XEH105" t="s">
        <v>53</v>
      </c>
      <c r="XEI105" t="s">
        <v>54</v>
      </c>
      <c r="XEJ105">
        <v>5</v>
      </c>
      <c r="XEK105">
        <v>5.1000000000000005</v>
      </c>
      <c r="XEL105">
        <v>9</v>
      </c>
      <c r="XEM105">
        <v>104</v>
      </c>
      <c r="XEN105" t="s">
        <v>267</v>
      </c>
      <c r="XEO105" t="s">
        <v>52</v>
      </c>
      <c r="XEP105" t="s">
        <v>53</v>
      </c>
      <c r="XEQ105" t="s">
        <v>54</v>
      </c>
      <c r="XER105">
        <v>5</v>
      </c>
      <c r="XES105">
        <v>5.1000000000000005</v>
      </c>
      <c r="XET105">
        <v>9</v>
      </c>
      <c r="XEU105">
        <v>104</v>
      </c>
      <c r="XEV105" t="s">
        <v>267</v>
      </c>
      <c r="XEW105" t="s">
        <v>52</v>
      </c>
      <c r="XEX105" t="s">
        <v>53</v>
      </c>
      <c r="XEY105" t="s">
        <v>54</v>
      </c>
      <c r="XEZ105">
        <v>5</v>
      </c>
      <c r="XFA105">
        <v>5.1000000000000005</v>
      </c>
      <c r="XFB105">
        <v>9</v>
      </c>
      <c r="XFC105">
        <v>104</v>
      </c>
      <c r="XFD105" t="s">
        <v>267</v>
      </c>
    </row>
    <row r="106" spans="1:16384" customFormat="1" ht="16.5" thickBot="1" x14ac:dyDescent="0.3">
      <c r="A106" s="634" t="s">
        <v>22</v>
      </c>
      <c r="B106" s="635"/>
      <c r="C106" s="636"/>
      <c r="D106" s="235">
        <v>0</v>
      </c>
      <c r="E106" s="236">
        <v>0</v>
      </c>
      <c r="F106" s="235">
        <v>0</v>
      </c>
      <c r="G106" s="120">
        <v>0</v>
      </c>
      <c r="H106" s="111"/>
      <c r="I106" s="119"/>
    </row>
    <row r="107" spans="1:16384" customFormat="1" ht="16.5" thickBot="1" x14ac:dyDescent="0.3">
      <c r="A107" s="30"/>
      <c r="B107" s="31"/>
      <c r="C107" s="31"/>
      <c r="D107" s="120">
        <f>SUM(D103:D106)</f>
        <v>16.149999999999999</v>
      </c>
      <c r="E107" s="120">
        <f>SUM(E103:E106)</f>
        <v>18.66</v>
      </c>
      <c r="F107" s="120">
        <f>SUM(F103:F106)</f>
        <v>44.489999999999995</v>
      </c>
      <c r="G107" s="120">
        <f>SUM(G103:G106)</f>
        <v>413.89</v>
      </c>
      <c r="H107" s="22"/>
      <c r="I107" s="22"/>
    </row>
    <row r="108" spans="1:16384" customFormat="1" ht="16.5" customHeight="1" thickBot="1" x14ac:dyDescent="0.3">
      <c r="A108" s="632" t="s">
        <v>23</v>
      </c>
      <c r="B108" s="633"/>
      <c r="C108" s="633"/>
      <c r="D108" s="226"/>
      <c r="E108" s="226"/>
      <c r="F108" s="226"/>
      <c r="G108" s="226"/>
      <c r="H108" s="10"/>
      <c r="I108" s="10"/>
    </row>
    <row r="109" spans="1:16384" customFormat="1" ht="16.5" customHeight="1" thickBot="1" x14ac:dyDescent="0.3">
      <c r="A109" s="102" t="s">
        <v>87</v>
      </c>
      <c r="B109" s="80" t="s">
        <v>88</v>
      </c>
      <c r="C109" s="121">
        <v>80</v>
      </c>
      <c r="D109" s="209">
        <v>10.760000000000002</v>
      </c>
      <c r="E109" s="209">
        <v>12.649999999999999</v>
      </c>
      <c r="F109" s="209">
        <v>6.46</v>
      </c>
      <c r="G109" s="210">
        <v>183.24</v>
      </c>
      <c r="H109" s="22" t="s">
        <v>40</v>
      </c>
      <c r="I109" s="22"/>
    </row>
    <row r="110" spans="1:16384" customFormat="1" ht="19.5" thickBot="1" x14ac:dyDescent="0.3">
      <c r="A110" s="90" t="s">
        <v>93</v>
      </c>
      <c r="B110" s="44" t="s">
        <v>94</v>
      </c>
      <c r="C110" s="32" t="s">
        <v>95</v>
      </c>
      <c r="D110" s="214">
        <v>4.2300000000000004</v>
      </c>
      <c r="E110" s="209">
        <v>2.08</v>
      </c>
      <c r="F110" s="209">
        <v>18.29</v>
      </c>
      <c r="G110" s="210">
        <v>105.92</v>
      </c>
      <c r="H110" s="111" t="s">
        <v>270</v>
      </c>
      <c r="I110" s="22"/>
    </row>
    <row r="111" spans="1:16384" customFormat="1" ht="19.5" thickBot="1" x14ac:dyDescent="0.35">
      <c r="A111" s="122" t="s">
        <v>222</v>
      </c>
      <c r="B111" s="123" t="s">
        <v>223</v>
      </c>
      <c r="C111" s="124" t="s">
        <v>199</v>
      </c>
      <c r="D111" s="213">
        <v>2.056</v>
      </c>
      <c r="E111" s="209">
        <v>1.1200000000000001</v>
      </c>
      <c r="F111" s="209">
        <v>20.904</v>
      </c>
      <c r="G111" s="210">
        <v>102.74400000000001</v>
      </c>
      <c r="H111" s="111">
        <v>0</v>
      </c>
      <c r="I111" s="22"/>
    </row>
    <row r="112" spans="1:16384" customFormat="1" ht="19.5" thickBot="1" x14ac:dyDescent="0.35">
      <c r="A112" s="106" t="s">
        <v>92</v>
      </c>
      <c r="B112" s="107" t="s">
        <v>562</v>
      </c>
      <c r="C112" s="84">
        <v>50</v>
      </c>
      <c r="D112" s="213">
        <v>0.7</v>
      </c>
      <c r="E112" s="218">
        <v>3</v>
      </c>
      <c r="F112" s="218">
        <v>23.2</v>
      </c>
      <c r="G112" s="219">
        <v>44</v>
      </c>
      <c r="H112" s="111">
        <v>0</v>
      </c>
      <c r="I112" s="22"/>
    </row>
    <row r="113" spans="1:9" ht="19.5" thickBot="1" x14ac:dyDescent="0.35">
      <c r="A113" s="87" t="s">
        <v>35</v>
      </c>
      <c r="B113" s="125" t="s">
        <v>188</v>
      </c>
      <c r="C113" s="89" t="s">
        <v>177</v>
      </c>
      <c r="D113" s="213">
        <v>1.44</v>
      </c>
      <c r="E113" s="209">
        <v>0.2</v>
      </c>
      <c r="F113" s="209">
        <v>9.02</v>
      </c>
      <c r="G113" s="210">
        <v>43.64</v>
      </c>
      <c r="H113" s="111" t="s">
        <v>40</v>
      </c>
      <c r="I113" s="22"/>
    </row>
    <row r="114" spans="1:9" ht="16.5" thickBot="1" x14ac:dyDescent="0.3">
      <c r="A114" s="634" t="s">
        <v>22</v>
      </c>
      <c r="B114" s="637"/>
      <c r="C114" s="638"/>
      <c r="D114" s="120">
        <f>SUM(D109:D113)</f>
        <v>19.186000000000003</v>
      </c>
      <c r="E114" s="120">
        <f>SUM(E109:E113)</f>
        <v>19.049999999999997</v>
      </c>
      <c r="F114" s="120">
        <f>SUM(F109:F113)</f>
        <v>77.873999999999995</v>
      </c>
      <c r="G114" s="120">
        <f>SUM(G109:G113)</f>
        <v>479.54400000000004</v>
      </c>
      <c r="H114" s="111">
        <v>1</v>
      </c>
      <c r="I114" s="119"/>
    </row>
    <row r="115" spans="1:9" ht="16.5" thickBot="1" x14ac:dyDescent="0.3">
      <c r="A115" s="632" t="s">
        <v>37</v>
      </c>
      <c r="B115" s="633"/>
      <c r="C115" s="633"/>
      <c r="D115" s="226"/>
      <c r="E115" s="226"/>
      <c r="F115" s="226"/>
      <c r="G115" s="226"/>
      <c r="H115" s="10"/>
      <c r="I115" s="10"/>
    </row>
    <row r="116" spans="1:9" ht="19.5" thickBot="1" x14ac:dyDescent="0.3">
      <c r="A116" s="126" t="s">
        <v>96</v>
      </c>
      <c r="B116" s="44" t="s">
        <v>97</v>
      </c>
      <c r="C116" s="84">
        <v>80</v>
      </c>
      <c r="D116" s="184">
        <v>6.3400000000000007</v>
      </c>
      <c r="E116" s="184">
        <v>6.91</v>
      </c>
      <c r="F116" s="184">
        <v>18.310000000000002</v>
      </c>
      <c r="G116" s="210">
        <v>164.49</v>
      </c>
      <c r="H116" s="111" t="s">
        <v>179</v>
      </c>
      <c r="I116" s="119"/>
    </row>
    <row r="117" spans="1:9" ht="19.5" thickBot="1" x14ac:dyDescent="0.3">
      <c r="A117" s="71" t="s">
        <v>20</v>
      </c>
      <c r="B117" s="80" t="s">
        <v>86</v>
      </c>
      <c r="C117" s="127" t="s">
        <v>56</v>
      </c>
      <c r="D117" s="209">
        <v>0</v>
      </c>
      <c r="E117" s="209">
        <v>0</v>
      </c>
      <c r="F117" s="209">
        <v>0</v>
      </c>
      <c r="G117" s="210">
        <v>0</v>
      </c>
      <c r="H117" s="22">
        <v>0</v>
      </c>
      <c r="I117" s="22"/>
    </row>
    <row r="118" spans="1:9" ht="16.5" thickBot="1" x14ac:dyDescent="0.3">
      <c r="A118" s="634" t="s">
        <v>22</v>
      </c>
      <c r="B118" s="635"/>
      <c r="C118" s="636"/>
      <c r="D118" s="120">
        <f>SUM(D116:D117)</f>
        <v>6.3400000000000007</v>
      </c>
      <c r="E118" s="120">
        <f>SUM(E116:E117)</f>
        <v>6.91</v>
      </c>
      <c r="F118" s="120">
        <f>SUM(F116:F117)</f>
        <v>18.310000000000002</v>
      </c>
      <c r="G118" s="120">
        <f>SUM(G116:G117)</f>
        <v>164.49</v>
      </c>
      <c r="H118" s="22"/>
      <c r="I118" s="22"/>
    </row>
    <row r="119" spans="1:9" ht="16.5" thickBot="1" x14ac:dyDescent="0.3">
      <c r="A119" s="642" t="s">
        <v>42</v>
      </c>
      <c r="B119" s="643"/>
      <c r="C119" s="644"/>
      <c r="D119" s="128">
        <f>D118+D114+D107</f>
        <v>41.676000000000002</v>
      </c>
      <c r="E119" s="128">
        <f>E118+E114+E107</f>
        <v>44.62</v>
      </c>
      <c r="F119" s="128">
        <f>F118+F114+F107</f>
        <v>140.67399999999998</v>
      </c>
      <c r="G119" s="128">
        <f>G118+G114+G107</f>
        <v>1057.924</v>
      </c>
      <c r="H119" s="65"/>
      <c r="I119" s="65"/>
    </row>
    <row r="120" spans="1:9" ht="16.5" thickBot="1" x14ac:dyDescent="0.3">
      <c r="A120" s="630" t="s">
        <v>43</v>
      </c>
      <c r="B120" s="631"/>
      <c r="C120" s="66"/>
      <c r="D120" s="67" t="s">
        <v>44</v>
      </c>
      <c r="E120" s="67" t="s">
        <v>45</v>
      </c>
      <c r="F120" s="67" t="s">
        <v>46</v>
      </c>
      <c r="G120" s="68" t="s">
        <v>47</v>
      </c>
      <c r="H120" s="69"/>
      <c r="I120" s="70" t="s">
        <v>579</v>
      </c>
    </row>
    <row r="122" spans="1:9" x14ac:dyDescent="0.25">
      <c r="B122" s="174" t="s">
        <v>161</v>
      </c>
    </row>
    <row r="126" spans="1:9" ht="15.75" thickBot="1" x14ac:dyDescent="0.3"/>
    <row r="127" spans="1:9" ht="26.25" thickBot="1" x14ac:dyDescent="0.3">
      <c r="A127" s="623" t="s">
        <v>580</v>
      </c>
      <c r="B127" s="624"/>
      <c r="C127" s="627" t="s">
        <v>581</v>
      </c>
      <c r="D127" s="628"/>
      <c r="E127" s="628"/>
      <c r="F127" s="628"/>
      <c r="G127" s="629"/>
      <c r="H127" s="199" t="s">
        <v>582</v>
      </c>
      <c r="I127" s="199" t="s">
        <v>583</v>
      </c>
    </row>
    <row r="128" spans="1:9" ht="15.75" thickBot="1" x14ac:dyDescent="0.3">
      <c r="A128" s="625"/>
      <c r="B128" s="626"/>
      <c r="C128" s="204" t="s">
        <v>584</v>
      </c>
      <c r="D128" s="204" t="s">
        <v>585</v>
      </c>
      <c r="E128" s="204" t="s">
        <v>586</v>
      </c>
      <c r="F128" s="204" t="s">
        <v>587</v>
      </c>
      <c r="G128" s="204" t="s">
        <v>588</v>
      </c>
      <c r="H128" s="204" t="s">
        <v>167</v>
      </c>
      <c r="I128" s="204" t="s">
        <v>167</v>
      </c>
    </row>
    <row r="129" spans="1:9" ht="15.75" thickBot="1" x14ac:dyDescent="0.3">
      <c r="A129" s="621" t="s">
        <v>589</v>
      </c>
      <c r="B129" s="622"/>
      <c r="C129" s="175">
        <v>53</v>
      </c>
      <c r="D129" s="175">
        <v>50</v>
      </c>
      <c r="E129" s="175">
        <v>55</v>
      </c>
      <c r="F129" s="175">
        <v>50</v>
      </c>
      <c r="G129" s="175">
        <v>50</v>
      </c>
      <c r="H129" s="176">
        <f>SUM(C129:G129)</f>
        <v>258</v>
      </c>
      <c r="I129" s="204">
        <v>180</v>
      </c>
    </row>
    <row r="130" spans="1:9" ht="15.75" thickBot="1" x14ac:dyDescent="0.3">
      <c r="A130" s="621" t="s">
        <v>590</v>
      </c>
      <c r="B130" s="622"/>
      <c r="C130" s="175">
        <v>24</v>
      </c>
      <c r="D130" s="175">
        <v>180</v>
      </c>
      <c r="E130" s="175">
        <v>117</v>
      </c>
      <c r="F130" s="175">
        <v>60</v>
      </c>
      <c r="G130" s="175">
        <v>0</v>
      </c>
      <c r="H130" s="176">
        <f t="shared" ref="H130:H133" si="6">SUM(C130:G130)</f>
        <v>381</v>
      </c>
      <c r="I130" s="204">
        <v>150</v>
      </c>
    </row>
    <row r="131" spans="1:9" ht="15.75" thickBot="1" x14ac:dyDescent="0.3">
      <c r="A131" s="621" t="s">
        <v>591</v>
      </c>
      <c r="B131" s="622"/>
      <c r="C131" s="175">
        <v>205</v>
      </c>
      <c r="D131" s="175">
        <v>147</v>
      </c>
      <c r="E131" s="175">
        <v>293</v>
      </c>
      <c r="F131" s="175">
        <v>285</v>
      </c>
      <c r="G131" s="175">
        <v>205</v>
      </c>
      <c r="H131" s="176">
        <f t="shared" si="6"/>
        <v>1135</v>
      </c>
      <c r="I131" s="204">
        <v>780</v>
      </c>
    </row>
    <row r="132" spans="1:9" ht="15.75" thickBot="1" x14ac:dyDescent="0.3">
      <c r="A132" s="621" t="s">
        <v>592</v>
      </c>
      <c r="B132" s="622"/>
      <c r="C132" s="175">
        <v>0</v>
      </c>
      <c r="D132" s="175">
        <v>20</v>
      </c>
      <c r="E132" s="175">
        <v>20</v>
      </c>
      <c r="F132" s="175">
        <v>40</v>
      </c>
      <c r="G132" s="175">
        <v>31</v>
      </c>
      <c r="H132" s="176">
        <f t="shared" si="6"/>
        <v>111</v>
      </c>
      <c r="I132" s="204">
        <v>110</v>
      </c>
    </row>
    <row r="133" spans="1:9" ht="15.75" thickBot="1" x14ac:dyDescent="0.3">
      <c r="A133" s="621" t="s">
        <v>593</v>
      </c>
      <c r="B133" s="622"/>
      <c r="C133" s="175">
        <v>145</v>
      </c>
      <c r="D133" s="175">
        <v>150</v>
      </c>
      <c r="E133" s="175">
        <v>171</v>
      </c>
      <c r="F133" s="175">
        <v>30</v>
      </c>
      <c r="G133" s="175">
        <v>8</v>
      </c>
      <c r="H133" s="176">
        <f t="shared" si="6"/>
        <v>504</v>
      </c>
      <c r="I133" s="204">
        <v>400</v>
      </c>
    </row>
    <row r="134" spans="1:9" ht="16.5" customHeight="1" thickBot="1" x14ac:dyDescent="0.3">
      <c r="A134" s="208" t="s">
        <v>596</v>
      </c>
      <c r="B134" s="175" t="s">
        <v>594</v>
      </c>
      <c r="C134" s="175">
        <v>139</v>
      </c>
      <c r="D134" s="175">
        <v>194</v>
      </c>
      <c r="E134" s="175">
        <v>109</v>
      </c>
      <c r="F134" s="175">
        <v>199</v>
      </c>
      <c r="G134" s="175">
        <v>107</v>
      </c>
      <c r="H134" s="207">
        <f>SUM(C134:G134)</f>
        <v>748</v>
      </c>
      <c r="I134" s="204">
        <v>650</v>
      </c>
    </row>
    <row r="135" spans="1:9" ht="33" customHeight="1" thickBot="1" x14ac:dyDescent="0.3">
      <c r="A135" s="621" t="s">
        <v>595</v>
      </c>
      <c r="B135" s="622"/>
      <c r="C135" s="175">
        <v>5.87</v>
      </c>
      <c r="D135" s="175">
        <v>0.5</v>
      </c>
      <c r="E135" s="175">
        <v>2.5</v>
      </c>
      <c r="F135" s="175">
        <v>5</v>
      </c>
      <c r="G135" s="175">
        <v>9</v>
      </c>
      <c r="H135" s="176"/>
      <c r="I135" s="204" t="s">
        <v>597</v>
      </c>
    </row>
  </sheetData>
  <mergeCells count="83">
    <mergeCell ref="A30:C30"/>
    <mergeCell ref="D27:F27"/>
    <mergeCell ref="D51:F51"/>
    <mergeCell ref="A35:C35"/>
    <mergeCell ref="A43:C43"/>
    <mergeCell ref="A47:C47"/>
    <mergeCell ref="A36:C36"/>
    <mergeCell ref="A44:C44"/>
    <mergeCell ref="A48:C48"/>
    <mergeCell ref="A50:B50"/>
    <mergeCell ref="B51:B53"/>
    <mergeCell ref="C51:C53"/>
    <mergeCell ref="A49:B49"/>
    <mergeCell ref="A2:B2"/>
    <mergeCell ref="B3:B5"/>
    <mergeCell ref="C3:C5"/>
    <mergeCell ref="D3:F3"/>
    <mergeCell ref="A6:C6"/>
    <mergeCell ref="H3:H5"/>
    <mergeCell ref="I3:I5"/>
    <mergeCell ref="D4:F4"/>
    <mergeCell ref="A26:B26"/>
    <mergeCell ref="B27:B29"/>
    <mergeCell ref="C27:C29"/>
    <mergeCell ref="H27:H29"/>
    <mergeCell ref="I27:I29"/>
    <mergeCell ref="D28:F28"/>
    <mergeCell ref="A23:C23"/>
    <mergeCell ref="A10:C10"/>
    <mergeCell ref="A11:C11"/>
    <mergeCell ref="A18:C18"/>
    <mergeCell ref="A19:C19"/>
    <mergeCell ref="A24:C24"/>
    <mergeCell ref="A25:B25"/>
    <mergeCell ref="I51:I53"/>
    <mergeCell ref="D52:F52"/>
    <mergeCell ref="A54:C54"/>
    <mergeCell ref="A60:C60"/>
    <mergeCell ref="H51:H53"/>
    <mergeCell ref="A59:C59"/>
    <mergeCell ref="A68:C68"/>
    <mergeCell ref="A73:C73"/>
    <mergeCell ref="A75:B75"/>
    <mergeCell ref="B99:B101"/>
    <mergeCell ref="C99:C101"/>
    <mergeCell ref="A69:C69"/>
    <mergeCell ref="A74:C74"/>
    <mergeCell ref="A76:B76"/>
    <mergeCell ref="B77:B79"/>
    <mergeCell ref="C77:C79"/>
    <mergeCell ref="A85:C85"/>
    <mergeCell ref="A98:B98"/>
    <mergeCell ref="A91:C91"/>
    <mergeCell ref="A92:C92"/>
    <mergeCell ref="A95:C95"/>
    <mergeCell ref="A96:C96"/>
    <mergeCell ref="H77:H79"/>
    <mergeCell ref="A119:C119"/>
    <mergeCell ref="A118:C118"/>
    <mergeCell ref="I77:I79"/>
    <mergeCell ref="A80:C80"/>
    <mergeCell ref="A84:C84"/>
    <mergeCell ref="D99:F99"/>
    <mergeCell ref="H99:H101"/>
    <mergeCell ref="I99:I101"/>
    <mergeCell ref="D78:F78"/>
    <mergeCell ref="D77:F77"/>
    <mergeCell ref="A97:B97"/>
    <mergeCell ref="D100:F100"/>
    <mergeCell ref="A120:B120"/>
    <mergeCell ref="A102:C102"/>
    <mergeCell ref="A106:C106"/>
    <mergeCell ref="A115:C115"/>
    <mergeCell ref="A108:C108"/>
    <mergeCell ref="A114:C114"/>
    <mergeCell ref="A132:B132"/>
    <mergeCell ref="A133:B133"/>
    <mergeCell ref="A135:B135"/>
    <mergeCell ref="A127:B128"/>
    <mergeCell ref="C127:G127"/>
    <mergeCell ref="A129:B129"/>
    <mergeCell ref="A130:B130"/>
    <mergeCell ref="A131:B131"/>
  </mergeCells>
  <pageMargins left="0.25" right="0.25" top="0.75" bottom="0.75" header="0.3" footer="0.3"/>
  <pageSetup paperSize="3" orientation="portrait" verticalDpi="0" r:id="rId1"/>
  <rowBreaks count="4" manualBreakCount="4">
    <brk id="25" max="16383" man="1"/>
    <brk id="49" max="16383" man="1"/>
    <brk id="75" max="16383" man="1"/>
    <brk id="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C23C-8431-4E7A-9779-DD01FCF254EC}">
  <dimension ref="A1:I75"/>
  <sheetViews>
    <sheetView topLeftCell="A43" zoomScale="70" zoomScaleNormal="70" workbookViewId="0">
      <selection activeCell="L33" sqref="L33"/>
    </sheetView>
  </sheetViews>
  <sheetFormatPr defaultRowHeight="15" x14ac:dyDescent="0.25"/>
  <cols>
    <col min="2" max="2" width="45.28515625" customWidth="1"/>
    <col min="3" max="9" width="12.42578125"/>
  </cols>
  <sheetData>
    <row r="1" spans="1:9" ht="23.25" thickBot="1" x14ac:dyDescent="0.35">
      <c r="B1" s="243" t="s">
        <v>616</v>
      </c>
    </row>
    <row r="2" spans="1:9" ht="15.75" customHeight="1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16.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customHeight="1" thickBot="1" x14ac:dyDescent="0.3">
      <c r="A6" s="632" t="s">
        <v>23</v>
      </c>
      <c r="B6" s="633"/>
      <c r="C6" s="633"/>
      <c r="D6" s="10"/>
      <c r="E6" s="10"/>
      <c r="F6" s="10"/>
      <c r="G6" s="10"/>
      <c r="H6" s="10"/>
      <c r="I6" s="10"/>
    </row>
    <row r="7" spans="1:9" ht="19.5" thickBot="1" x14ac:dyDescent="0.3">
      <c r="A7" s="33" t="s">
        <v>344</v>
      </c>
      <c r="B7" s="34" t="s">
        <v>162</v>
      </c>
      <c r="C7" s="35" t="s">
        <v>25</v>
      </c>
      <c r="D7" s="209">
        <v>2.3827272727272728</v>
      </c>
      <c r="E7" s="209">
        <v>2.6863636363636365</v>
      </c>
      <c r="F7" s="209">
        <v>6.9399999999999995</v>
      </c>
      <c r="G7" s="210">
        <v>57.63363636363637</v>
      </c>
      <c r="H7" s="22" t="s">
        <v>342</v>
      </c>
      <c r="I7" s="22"/>
    </row>
    <row r="8" spans="1:9" ht="19.5" thickBot="1" x14ac:dyDescent="0.3">
      <c r="A8" s="145" t="s">
        <v>26</v>
      </c>
      <c r="B8" s="37" t="s">
        <v>27</v>
      </c>
      <c r="C8" s="38">
        <v>80</v>
      </c>
      <c r="D8" s="209">
        <v>10.143999999999998</v>
      </c>
      <c r="E8" s="209">
        <v>8.24</v>
      </c>
      <c r="F8" s="209">
        <v>3.8559999999999999</v>
      </c>
      <c r="G8" s="210">
        <v>138.96800000000002</v>
      </c>
      <c r="H8" s="22">
        <v>0</v>
      </c>
      <c r="I8" s="22"/>
    </row>
    <row r="9" spans="1:9" ht="19.5" thickBot="1" x14ac:dyDescent="0.3">
      <c r="A9" s="146" t="s">
        <v>316</v>
      </c>
      <c r="B9" s="40" t="s">
        <v>30</v>
      </c>
      <c r="C9" s="41">
        <v>100</v>
      </c>
      <c r="D9" s="209">
        <v>7.1849999999999996</v>
      </c>
      <c r="E9" s="211">
        <v>3.282</v>
      </c>
      <c r="F9" s="209">
        <v>37.657499999999999</v>
      </c>
      <c r="G9" s="212">
        <v>208.44</v>
      </c>
      <c r="H9" s="22">
        <v>0</v>
      </c>
      <c r="I9" s="22"/>
    </row>
    <row r="10" spans="1:9" ht="19.5" thickBot="1" x14ac:dyDescent="0.3">
      <c r="A10" s="145" t="s">
        <v>35</v>
      </c>
      <c r="B10" s="44" t="s">
        <v>324</v>
      </c>
      <c r="C10" s="45" t="s">
        <v>177</v>
      </c>
      <c r="D10" s="213">
        <v>1.44</v>
      </c>
      <c r="E10" s="209">
        <v>0.2</v>
      </c>
      <c r="F10" s="209">
        <v>9.02</v>
      </c>
      <c r="G10" s="210">
        <v>43.64</v>
      </c>
      <c r="H10" s="22" t="s">
        <v>40</v>
      </c>
      <c r="I10" s="22"/>
    </row>
    <row r="11" spans="1:9" ht="19.5" thickBot="1" x14ac:dyDescent="0.35">
      <c r="A11" s="23" t="s">
        <v>32</v>
      </c>
      <c r="B11" s="48" t="s">
        <v>33</v>
      </c>
      <c r="C11" s="32">
        <v>50</v>
      </c>
      <c r="D11" s="209">
        <v>0.4</v>
      </c>
      <c r="E11" s="209">
        <v>3.01</v>
      </c>
      <c r="F11" s="209">
        <v>5.0999999999999996</v>
      </c>
      <c r="G11" s="210">
        <v>49.4</v>
      </c>
      <c r="H11" s="22"/>
      <c r="I11" s="22"/>
    </row>
    <row r="12" spans="1:9" ht="19.5" thickBot="1" x14ac:dyDescent="0.35">
      <c r="A12" s="49" t="s">
        <v>605</v>
      </c>
      <c r="B12" s="50" t="s">
        <v>197</v>
      </c>
      <c r="C12" s="51" t="s">
        <v>56</v>
      </c>
      <c r="D12" s="211">
        <v>5.64</v>
      </c>
      <c r="E12" s="211">
        <v>5</v>
      </c>
      <c r="F12" s="211">
        <v>9.4600000000000009</v>
      </c>
      <c r="G12" s="110">
        <v>105.4</v>
      </c>
      <c r="H12" s="22" t="s">
        <v>190</v>
      </c>
      <c r="I12" s="22"/>
    </row>
    <row r="13" spans="1:9" ht="16.5" thickBot="1" x14ac:dyDescent="0.3">
      <c r="A13" s="634" t="s">
        <v>22</v>
      </c>
      <c r="B13" s="637"/>
      <c r="C13" s="638"/>
      <c r="D13" s="238">
        <f>SUM(D7:D12)</f>
        <v>27.19172727272727</v>
      </c>
      <c r="E13" s="238">
        <f>SUM(E7:E12)</f>
        <v>22.418363636363637</v>
      </c>
      <c r="F13" s="238">
        <f>SUM(F7:F12)</f>
        <v>72.033500000000004</v>
      </c>
      <c r="G13" s="238">
        <f>SUM(G7:G12)</f>
        <v>603.48163636363631</v>
      </c>
      <c r="H13" s="22"/>
      <c r="I13" s="22" t="s">
        <v>606</v>
      </c>
    </row>
    <row r="14" spans="1:9" ht="16.5" customHeight="1" thickBot="1" x14ac:dyDescent="0.3">
      <c r="A14" s="630" t="s">
        <v>43</v>
      </c>
      <c r="B14" s="631"/>
      <c r="C14" s="66"/>
      <c r="D14" s="221" t="s">
        <v>114</v>
      </c>
      <c r="E14" s="221" t="s">
        <v>115</v>
      </c>
      <c r="F14" s="221" t="s">
        <v>116</v>
      </c>
      <c r="G14" s="222" t="s">
        <v>117</v>
      </c>
      <c r="H14" s="69"/>
      <c r="I14" s="70" t="s">
        <v>118</v>
      </c>
    </row>
    <row r="15" spans="1:9" ht="15.75" thickBot="1" x14ac:dyDescent="0.3">
      <c r="A15" s="655" t="s">
        <v>48</v>
      </c>
      <c r="B15" s="656"/>
      <c r="C15" s="1"/>
      <c r="D15" s="1"/>
      <c r="E15" s="1"/>
      <c r="F15" s="1"/>
      <c r="G15" s="1"/>
      <c r="H15" s="1"/>
      <c r="I15" s="2"/>
    </row>
    <row r="16" spans="1:9" ht="79.5" thickBot="1" x14ac:dyDescent="0.3">
      <c r="A16" s="3" t="s">
        <v>1</v>
      </c>
      <c r="B16" s="649" t="s">
        <v>2</v>
      </c>
      <c r="C16" s="652" t="s">
        <v>3</v>
      </c>
      <c r="D16" s="645" t="s">
        <v>4</v>
      </c>
      <c r="E16" s="646"/>
      <c r="F16" s="647"/>
      <c r="G16" s="4" t="s">
        <v>5</v>
      </c>
      <c r="H16" s="639" t="s">
        <v>6</v>
      </c>
      <c r="I16" s="639" t="s">
        <v>7</v>
      </c>
    </row>
    <row r="17" spans="1:9" ht="16.5" thickBot="1" x14ac:dyDescent="0.3">
      <c r="A17" s="5" t="s">
        <v>8</v>
      </c>
      <c r="B17" s="650"/>
      <c r="C17" s="653"/>
      <c r="D17" s="645"/>
      <c r="E17" s="646"/>
      <c r="F17" s="647"/>
      <c r="G17" s="6" t="s">
        <v>9</v>
      </c>
      <c r="H17" s="640"/>
      <c r="I17" s="640"/>
    </row>
    <row r="18" spans="1:9" ht="16.5" thickBot="1" x14ac:dyDescent="0.3">
      <c r="A18" s="7"/>
      <c r="B18" s="651"/>
      <c r="C18" s="654"/>
      <c r="D18" s="8" t="s">
        <v>10</v>
      </c>
      <c r="E18" s="8" t="s">
        <v>11</v>
      </c>
      <c r="F18" s="8" t="s">
        <v>12</v>
      </c>
      <c r="G18" s="9"/>
      <c r="H18" s="641"/>
      <c r="I18" s="641"/>
    </row>
    <row r="19" spans="1:9" ht="16.5" customHeight="1" thickBot="1" x14ac:dyDescent="0.3">
      <c r="A19" s="632" t="s">
        <v>23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5">
      <c r="A20" s="82" t="s">
        <v>57</v>
      </c>
      <c r="B20" s="83" t="s">
        <v>164</v>
      </c>
      <c r="C20" s="28">
        <v>150</v>
      </c>
      <c r="D20" s="213">
        <v>5.97</v>
      </c>
      <c r="E20" s="213">
        <v>8.2200000000000006</v>
      </c>
      <c r="F20" s="218">
        <v>13.74</v>
      </c>
      <c r="G20" s="219">
        <v>149.78</v>
      </c>
      <c r="H20" s="22" t="s">
        <v>204</v>
      </c>
      <c r="I20" s="63"/>
    </row>
    <row r="21" spans="1:9" ht="19.5" thickBot="1" x14ac:dyDescent="0.3">
      <c r="A21" s="62" t="s">
        <v>58</v>
      </c>
      <c r="B21" s="44" t="s">
        <v>59</v>
      </c>
      <c r="C21" s="84">
        <v>80</v>
      </c>
      <c r="D21" s="184">
        <v>9.68</v>
      </c>
      <c r="E21" s="184">
        <v>11.84</v>
      </c>
      <c r="F21" s="184">
        <v>4.9399999999999995</v>
      </c>
      <c r="G21" s="210">
        <v>164.81</v>
      </c>
      <c r="H21" s="22" t="s">
        <v>204</v>
      </c>
      <c r="I21" s="63"/>
    </row>
    <row r="22" spans="1:9" ht="19.5" thickBot="1" x14ac:dyDescent="0.3">
      <c r="A22" s="62" t="s">
        <v>60</v>
      </c>
      <c r="B22" s="80" t="s">
        <v>185</v>
      </c>
      <c r="C22" s="32" t="s">
        <v>186</v>
      </c>
      <c r="D22" s="209">
        <v>3.36</v>
      </c>
      <c r="E22" s="209">
        <v>0.67</v>
      </c>
      <c r="F22" s="209">
        <v>38.299999999999997</v>
      </c>
      <c r="G22" s="210">
        <v>172.8</v>
      </c>
      <c r="H22" s="22">
        <v>0</v>
      </c>
      <c r="I22" s="63"/>
    </row>
    <row r="23" spans="1:9" ht="19.5" thickBot="1" x14ac:dyDescent="0.35">
      <c r="A23" s="148" t="s">
        <v>35</v>
      </c>
      <c r="B23" s="18" t="s">
        <v>188</v>
      </c>
      <c r="C23" s="85" t="s">
        <v>177</v>
      </c>
      <c r="D23" s="213">
        <v>1.44</v>
      </c>
      <c r="E23" s="209">
        <v>0.2</v>
      </c>
      <c r="F23" s="209">
        <v>9.02</v>
      </c>
      <c r="G23" s="210">
        <v>43.64</v>
      </c>
      <c r="H23" s="22" t="s">
        <v>40</v>
      </c>
      <c r="I23" s="63"/>
    </row>
    <row r="24" spans="1:9" ht="19.5" thickBot="1" x14ac:dyDescent="0.35">
      <c r="A24" s="62" t="s">
        <v>62</v>
      </c>
      <c r="B24" s="86" t="s">
        <v>63</v>
      </c>
      <c r="C24" s="32">
        <v>50</v>
      </c>
      <c r="D24" s="209">
        <v>0.6</v>
      </c>
      <c r="E24" s="209">
        <v>3</v>
      </c>
      <c r="F24" s="209">
        <v>13.3</v>
      </c>
      <c r="G24" s="210">
        <v>42</v>
      </c>
      <c r="H24" s="22"/>
      <c r="I24" s="63"/>
    </row>
    <row r="25" spans="1:9" ht="19.5" thickBot="1" x14ac:dyDescent="0.35">
      <c r="A25" s="26" t="s">
        <v>325</v>
      </c>
      <c r="B25" s="88" t="s">
        <v>326</v>
      </c>
      <c r="C25" s="89">
        <v>200</v>
      </c>
      <c r="D25" s="213">
        <v>0.35</v>
      </c>
      <c r="E25" s="209">
        <v>0.15</v>
      </c>
      <c r="F25" s="209">
        <v>6.5</v>
      </c>
      <c r="G25" s="210">
        <v>23.5</v>
      </c>
      <c r="H25" s="22"/>
      <c r="I25" s="63"/>
    </row>
    <row r="26" spans="1:9" ht="16.5" thickBot="1" x14ac:dyDescent="0.3">
      <c r="A26" s="634" t="s">
        <v>22</v>
      </c>
      <c r="B26" s="637"/>
      <c r="C26" s="638"/>
      <c r="D26" s="238">
        <f>SUM(D20:D25)</f>
        <v>21.400000000000002</v>
      </c>
      <c r="E26" s="238">
        <f>SUM(E20:E25)</f>
        <v>24.080000000000002</v>
      </c>
      <c r="F26" s="238">
        <f>SUM(F20:F25)</f>
        <v>85.8</v>
      </c>
      <c r="G26" s="238">
        <f>SUM(G20:G25)</f>
        <v>596.53000000000009</v>
      </c>
      <c r="H26" s="22"/>
      <c r="I26" s="22" t="s">
        <v>607</v>
      </c>
    </row>
    <row r="27" spans="1:9" ht="16.5" customHeight="1" thickBot="1" x14ac:dyDescent="0.3">
      <c r="A27" s="630" t="s">
        <v>43</v>
      </c>
      <c r="B27" s="631"/>
      <c r="C27" s="66"/>
      <c r="D27" s="67" t="s">
        <v>114</v>
      </c>
      <c r="E27" s="67" t="s">
        <v>115</v>
      </c>
      <c r="F27" s="67" t="s">
        <v>116</v>
      </c>
      <c r="G27" s="68" t="s">
        <v>117</v>
      </c>
      <c r="H27" s="69"/>
      <c r="I27" s="70" t="s">
        <v>118</v>
      </c>
    </row>
    <row r="28" spans="1:9" ht="15.75" customHeight="1" thickBot="1" x14ac:dyDescent="0.3">
      <c r="A28" s="655" t="s">
        <v>65</v>
      </c>
      <c r="B28" s="656"/>
      <c r="C28" s="1"/>
      <c r="D28" s="1"/>
      <c r="E28" s="1"/>
      <c r="F28" s="1"/>
      <c r="G28" s="1"/>
      <c r="H28" s="1"/>
      <c r="I28" s="2"/>
    </row>
    <row r="29" spans="1:9" ht="79.5" thickBot="1" x14ac:dyDescent="0.3">
      <c r="A29" s="3" t="s">
        <v>1</v>
      </c>
      <c r="B29" s="649" t="s">
        <v>2</v>
      </c>
      <c r="C29" s="652" t="s">
        <v>3</v>
      </c>
      <c r="D29" s="645" t="s">
        <v>4</v>
      </c>
      <c r="E29" s="646"/>
      <c r="F29" s="647"/>
      <c r="G29" s="4" t="s">
        <v>5</v>
      </c>
      <c r="H29" s="639" t="s">
        <v>6</v>
      </c>
      <c r="I29" s="639" t="s">
        <v>7</v>
      </c>
    </row>
    <row r="30" spans="1:9" ht="16.5" thickBot="1" x14ac:dyDescent="0.3">
      <c r="A30" s="5" t="s">
        <v>8</v>
      </c>
      <c r="B30" s="650"/>
      <c r="C30" s="653"/>
      <c r="D30" s="645"/>
      <c r="E30" s="646"/>
      <c r="F30" s="647"/>
      <c r="G30" s="6" t="s">
        <v>9</v>
      </c>
      <c r="H30" s="640"/>
      <c r="I30" s="640"/>
    </row>
    <row r="31" spans="1:9" ht="16.5" thickBot="1" x14ac:dyDescent="0.3">
      <c r="A31" s="7"/>
      <c r="B31" s="651"/>
      <c r="C31" s="654"/>
      <c r="D31" s="8" t="s">
        <v>10</v>
      </c>
      <c r="E31" s="8" t="s">
        <v>11</v>
      </c>
      <c r="F31" s="8" t="s">
        <v>12</v>
      </c>
      <c r="G31" s="9"/>
      <c r="H31" s="641"/>
      <c r="I31" s="641"/>
    </row>
    <row r="32" spans="1:9" ht="16.5" customHeight="1" thickBot="1" x14ac:dyDescent="0.3">
      <c r="A32" s="632" t="s">
        <v>23</v>
      </c>
      <c r="B32" s="633"/>
      <c r="C32" s="633"/>
      <c r="D32" s="10"/>
      <c r="E32" s="10"/>
      <c r="F32" s="10"/>
      <c r="G32" s="10"/>
      <c r="H32" s="10"/>
      <c r="I32" s="10"/>
    </row>
    <row r="33" spans="1:9" ht="19.5" thickBot="1" x14ac:dyDescent="0.35">
      <c r="A33" s="96" t="s">
        <v>70</v>
      </c>
      <c r="B33" s="150" t="s">
        <v>455</v>
      </c>
      <c r="C33" s="97" t="s">
        <v>25</v>
      </c>
      <c r="D33" s="213">
        <v>2.625833333333333</v>
      </c>
      <c r="E33" s="218">
        <v>4.0599999999999996</v>
      </c>
      <c r="F33" s="218">
        <v>12.380000000000003</v>
      </c>
      <c r="G33" s="219">
        <v>92.62</v>
      </c>
      <c r="H33" s="98" t="s">
        <v>190</v>
      </c>
      <c r="I33" s="63"/>
    </row>
    <row r="34" spans="1:9" ht="16.5" thickBot="1" x14ac:dyDescent="0.3">
      <c r="A34" s="17" t="s">
        <v>72</v>
      </c>
      <c r="B34" s="90" t="s">
        <v>73</v>
      </c>
      <c r="C34" s="99" t="s">
        <v>182</v>
      </c>
      <c r="D34" s="187">
        <v>10.911428571428571</v>
      </c>
      <c r="E34" s="187">
        <v>11.442857142857143</v>
      </c>
      <c r="F34" s="187">
        <v>4.3885714285714288</v>
      </c>
      <c r="G34" s="239">
        <v>161.94857142857143</v>
      </c>
      <c r="H34" s="98" t="s">
        <v>195</v>
      </c>
      <c r="I34" s="63"/>
    </row>
    <row r="35" spans="1:9" ht="19.5" thickBot="1" x14ac:dyDescent="0.35">
      <c r="A35" s="102" t="s">
        <v>90</v>
      </c>
      <c r="B35" s="109" t="s">
        <v>198</v>
      </c>
      <c r="C35" s="104" t="s">
        <v>56</v>
      </c>
      <c r="D35" s="213">
        <v>4.34</v>
      </c>
      <c r="E35" s="218">
        <v>5.08</v>
      </c>
      <c r="F35" s="218">
        <v>31.520000000000003</v>
      </c>
      <c r="G35" s="219">
        <v>185.94</v>
      </c>
      <c r="H35" s="98" t="s">
        <v>190</v>
      </c>
      <c r="I35" s="63"/>
    </row>
    <row r="36" spans="1:9" ht="19.5" thickBot="1" x14ac:dyDescent="0.35">
      <c r="A36" s="23" t="s">
        <v>202</v>
      </c>
      <c r="B36" s="105" t="s">
        <v>203</v>
      </c>
      <c r="C36" s="84">
        <v>50</v>
      </c>
      <c r="D36" s="213">
        <v>1.26</v>
      </c>
      <c r="E36" s="209">
        <v>2.29</v>
      </c>
      <c r="F36" s="209">
        <v>4.18</v>
      </c>
      <c r="G36" s="210">
        <v>42.38</v>
      </c>
      <c r="H36" s="98" t="s">
        <v>204</v>
      </c>
      <c r="I36" s="63"/>
    </row>
    <row r="37" spans="1:9" ht="19.5" thickBot="1" x14ac:dyDescent="0.35">
      <c r="A37" s="62" t="s">
        <v>76</v>
      </c>
      <c r="B37" s="86" t="s">
        <v>77</v>
      </c>
      <c r="C37" s="32">
        <v>50</v>
      </c>
      <c r="D37" s="209">
        <v>0.5</v>
      </c>
      <c r="E37" s="209">
        <v>3</v>
      </c>
      <c r="F37" s="209">
        <v>14.7</v>
      </c>
      <c r="G37" s="210">
        <v>48</v>
      </c>
      <c r="H37" s="22">
        <v>0</v>
      </c>
      <c r="I37" s="63"/>
    </row>
    <row r="38" spans="1:9" ht="19.5" thickBot="1" x14ac:dyDescent="0.35">
      <c r="A38" s="87" t="s">
        <v>325</v>
      </c>
      <c r="B38" s="88" t="s">
        <v>326</v>
      </c>
      <c r="C38" s="89">
        <v>200</v>
      </c>
      <c r="D38" s="223">
        <v>0.35</v>
      </c>
      <c r="E38" s="211">
        <v>0.15</v>
      </c>
      <c r="F38" s="211">
        <v>6.5</v>
      </c>
      <c r="G38" s="110">
        <v>23.5</v>
      </c>
      <c r="H38" s="98">
        <v>0</v>
      </c>
      <c r="I38" s="63"/>
    </row>
    <row r="39" spans="1:9" ht="19.5" thickBot="1" x14ac:dyDescent="0.3">
      <c r="A39" s="139" t="s">
        <v>35</v>
      </c>
      <c r="B39" s="149" t="s">
        <v>188</v>
      </c>
      <c r="C39" s="43" t="s">
        <v>177</v>
      </c>
      <c r="D39" s="181">
        <v>1.44</v>
      </c>
      <c r="E39" s="182">
        <v>0.2</v>
      </c>
      <c r="F39" s="181">
        <v>9.02</v>
      </c>
      <c r="G39" s="240">
        <v>43.64</v>
      </c>
      <c r="H39" s="22" t="s">
        <v>40</v>
      </c>
      <c r="I39" s="22"/>
    </row>
    <row r="40" spans="1:9" ht="16.5" customHeight="1" thickBot="1" x14ac:dyDescent="0.3">
      <c r="A40" s="634" t="s">
        <v>22</v>
      </c>
      <c r="B40" s="637"/>
      <c r="C40" s="638"/>
      <c r="D40" s="238">
        <f>SUM(D33:D39)</f>
        <v>21.427261904761906</v>
      </c>
      <c r="E40" s="238">
        <f t="shared" ref="E40:G40" si="0">SUM(E33:E39)</f>
        <v>26.222857142857141</v>
      </c>
      <c r="F40" s="238">
        <f t="shared" si="0"/>
        <v>82.688571428571422</v>
      </c>
      <c r="G40" s="238">
        <f t="shared" si="0"/>
        <v>598.02857142857135</v>
      </c>
      <c r="H40" s="22"/>
      <c r="I40" s="22" t="s">
        <v>608</v>
      </c>
    </row>
    <row r="41" spans="1:9" ht="15.75" customHeight="1" thickBot="1" x14ac:dyDescent="0.3">
      <c r="A41" s="630" t="s">
        <v>43</v>
      </c>
      <c r="B41" s="631"/>
      <c r="C41" s="66"/>
      <c r="D41" s="67" t="s">
        <v>114</v>
      </c>
      <c r="E41" s="67" t="s">
        <v>115</v>
      </c>
      <c r="F41" s="67" t="s">
        <v>116</v>
      </c>
      <c r="G41" s="68" t="s">
        <v>117</v>
      </c>
      <c r="H41" s="69"/>
      <c r="I41" s="70" t="s">
        <v>118</v>
      </c>
    </row>
    <row r="42" spans="1:9" ht="15.75" customHeight="1" thickBot="1" x14ac:dyDescent="0.3">
      <c r="A42" s="655" t="s">
        <v>82</v>
      </c>
      <c r="B42" s="656"/>
      <c r="C42" s="1"/>
      <c r="D42" s="1"/>
      <c r="E42" s="1"/>
      <c r="F42" s="1"/>
      <c r="G42" s="1"/>
      <c r="H42" s="1"/>
      <c r="I42" s="2"/>
    </row>
    <row r="43" spans="1:9" ht="79.5" thickBot="1" x14ac:dyDescent="0.3">
      <c r="A43" s="3" t="s">
        <v>1</v>
      </c>
      <c r="B43" s="649" t="s">
        <v>2</v>
      </c>
      <c r="C43" s="652" t="s">
        <v>3</v>
      </c>
      <c r="D43" s="645" t="s">
        <v>4</v>
      </c>
      <c r="E43" s="646"/>
      <c r="F43" s="647"/>
      <c r="G43" s="4" t="s">
        <v>5</v>
      </c>
      <c r="H43" s="639" t="s">
        <v>6</v>
      </c>
      <c r="I43" s="639" t="s">
        <v>7</v>
      </c>
    </row>
    <row r="44" spans="1:9" ht="16.5" thickBot="1" x14ac:dyDescent="0.3">
      <c r="A44" s="5" t="s">
        <v>8</v>
      </c>
      <c r="B44" s="650"/>
      <c r="C44" s="653"/>
      <c r="D44" s="645"/>
      <c r="E44" s="646"/>
      <c r="F44" s="647"/>
      <c r="G44" s="6" t="s">
        <v>9</v>
      </c>
      <c r="H44" s="640"/>
      <c r="I44" s="640"/>
    </row>
    <row r="45" spans="1:9" ht="16.5" customHeight="1" thickBot="1" x14ac:dyDescent="0.3">
      <c r="A45" s="7"/>
      <c r="B45" s="651"/>
      <c r="C45" s="654"/>
      <c r="D45" s="8" t="s">
        <v>10</v>
      </c>
      <c r="E45" s="8" t="s">
        <v>11</v>
      </c>
      <c r="F45" s="8" t="s">
        <v>12</v>
      </c>
      <c r="G45" s="9"/>
      <c r="H45" s="641"/>
      <c r="I45" s="641"/>
    </row>
    <row r="46" spans="1:9" ht="16.5" customHeight="1" thickBot="1" x14ac:dyDescent="0.3">
      <c r="A46" s="632" t="s">
        <v>23</v>
      </c>
      <c r="B46" s="633"/>
      <c r="C46" s="633"/>
      <c r="D46" s="10"/>
      <c r="E46" s="10"/>
      <c r="F46" s="10"/>
      <c r="G46" s="10"/>
      <c r="H46" s="10"/>
      <c r="I46" s="10"/>
    </row>
    <row r="47" spans="1:9" ht="19.5" thickBot="1" x14ac:dyDescent="0.3">
      <c r="A47" s="136" t="s">
        <v>103</v>
      </c>
      <c r="B47" s="133" t="s">
        <v>104</v>
      </c>
      <c r="C47" s="137" t="s">
        <v>25</v>
      </c>
      <c r="D47" s="209">
        <v>5.0599999999999996</v>
      </c>
      <c r="E47" s="209">
        <v>4.4399999999999995</v>
      </c>
      <c r="F47" s="209">
        <v>12.079999999999998</v>
      </c>
      <c r="G47" s="210">
        <v>103.25</v>
      </c>
      <c r="H47" s="22" t="s">
        <v>190</v>
      </c>
      <c r="I47" s="119"/>
    </row>
    <row r="48" spans="1:9" ht="19.5" thickBot="1" x14ac:dyDescent="0.3">
      <c r="A48" s="90" t="s">
        <v>106</v>
      </c>
      <c r="B48" s="44" t="s">
        <v>107</v>
      </c>
      <c r="C48" s="53" t="s">
        <v>121</v>
      </c>
      <c r="D48" s="213">
        <v>17.285</v>
      </c>
      <c r="E48" s="209">
        <v>19.820000000000004</v>
      </c>
      <c r="F48" s="209">
        <v>35.36</v>
      </c>
      <c r="G48" s="210">
        <v>387.49</v>
      </c>
      <c r="H48" s="111" t="s">
        <v>190</v>
      </c>
      <c r="I48" s="119"/>
    </row>
    <row r="49" spans="1:9" ht="19.5" thickBot="1" x14ac:dyDescent="0.3">
      <c r="A49" s="92" t="s">
        <v>108</v>
      </c>
      <c r="B49" s="135" t="s">
        <v>533</v>
      </c>
      <c r="C49" s="84">
        <v>50</v>
      </c>
      <c r="D49" s="213">
        <v>0.96</v>
      </c>
      <c r="E49" s="209">
        <v>1.1100000000000001</v>
      </c>
      <c r="F49" s="209">
        <v>12.379999999999999</v>
      </c>
      <c r="G49" s="210">
        <v>24.33</v>
      </c>
      <c r="H49" s="111" t="s">
        <v>190</v>
      </c>
      <c r="I49" s="119"/>
    </row>
    <row r="50" spans="1:9" ht="19.5" thickBot="1" x14ac:dyDescent="0.35">
      <c r="A50" s="26" t="s">
        <v>216</v>
      </c>
      <c r="B50" s="125" t="s">
        <v>217</v>
      </c>
      <c r="C50" s="89" t="s">
        <v>56</v>
      </c>
      <c r="D50" s="213">
        <v>0.3</v>
      </c>
      <c r="E50" s="209">
        <v>0</v>
      </c>
      <c r="F50" s="209">
        <v>0.9</v>
      </c>
      <c r="G50" s="210">
        <v>5</v>
      </c>
      <c r="H50" s="111">
        <v>0</v>
      </c>
      <c r="I50" s="119"/>
    </row>
    <row r="51" spans="1:9" ht="19.5" thickBot="1" x14ac:dyDescent="0.35">
      <c r="A51" s="23" t="s">
        <v>35</v>
      </c>
      <c r="B51" s="103" t="s">
        <v>188</v>
      </c>
      <c r="C51" s="32" t="s">
        <v>177</v>
      </c>
      <c r="D51" s="211">
        <v>1.44</v>
      </c>
      <c r="E51" s="211">
        <v>0.2</v>
      </c>
      <c r="F51" s="211">
        <v>9.02</v>
      </c>
      <c r="G51" s="110">
        <v>43.64</v>
      </c>
      <c r="H51" s="111" t="s">
        <v>40</v>
      </c>
      <c r="I51" s="119"/>
    </row>
    <row r="52" spans="1:9" ht="16.5" customHeight="1" thickBot="1" x14ac:dyDescent="0.3">
      <c r="A52" s="634" t="s">
        <v>22</v>
      </c>
      <c r="B52" s="637"/>
      <c r="C52" s="638"/>
      <c r="D52" s="241">
        <f>SUM(D47:D51)</f>
        <v>25.045000000000002</v>
      </c>
      <c r="E52" s="241">
        <f>SUM(E47:E51)</f>
        <v>25.570000000000004</v>
      </c>
      <c r="F52" s="241">
        <f>SUM(F47:F51)</f>
        <v>69.739999999999995</v>
      </c>
      <c r="G52" s="241">
        <f>SUM(G47:G51)</f>
        <v>563.71</v>
      </c>
      <c r="H52" s="22"/>
      <c r="I52" s="22" t="s">
        <v>609</v>
      </c>
    </row>
    <row r="53" spans="1:9" ht="15.75" customHeight="1" thickBot="1" x14ac:dyDescent="0.3">
      <c r="A53" s="630" t="s">
        <v>43</v>
      </c>
      <c r="B53" s="631"/>
      <c r="C53" s="66"/>
      <c r="D53" s="67" t="s">
        <v>114</v>
      </c>
      <c r="E53" s="67" t="s">
        <v>115</v>
      </c>
      <c r="F53" s="67" t="s">
        <v>116</v>
      </c>
      <c r="G53" s="68" t="s">
        <v>117</v>
      </c>
      <c r="H53" s="69"/>
      <c r="I53" s="70" t="s">
        <v>118</v>
      </c>
    </row>
    <row r="54" spans="1:9" ht="15.75" customHeight="1" thickBot="1" x14ac:dyDescent="0.3"/>
    <row r="55" spans="1:9" ht="15.75" customHeight="1" thickBot="1" x14ac:dyDescent="0.3">
      <c r="A55" s="655" t="s">
        <v>98</v>
      </c>
      <c r="B55" s="656"/>
      <c r="C55" s="1"/>
      <c r="D55" s="1"/>
      <c r="E55" s="1"/>
      <c r="F55" s="1"/>
      <c r="G55" s="1"/>
      <c r="H55" s="1"/>
      <c r="I55" s="2"/>
    </row>
    <row r="56" spans="1:9" ht="79.5" thickBot="1" x14ac:dyDescent="0.3">
      <c r="A56" s="3" t="s">
        <v>1</v>
      </c>
      <c r="B56" s="649" t="s">
        <v>2</v>
      </c>
      <c r="C56" s="652" t="s">
        <v>3</v>
      </c>
      <c r="D56" s="645" t="s">
        <v>4</v>
      </c>
      <c r="E56" s="646"/>
      <c r="F56" s="647"/>
      <c r="G56" s="4" t="s">
        <v>5</v>
      </c>
      <c r="H56" s="639" t="s">
        <v>6</v>
      </c>
      <c r="I56" s="639" t="s">
        <v>7</v>
      </c>
    </row>
    <row r="57" spans="1:9" ht="16.5" thickBot="1" x14ac:dyDescent="0.3">
      <c r="A57" s="5" t="s">
        <v>8</v>
      </c>
      <c r="B57" s="650"/>
      <c r="C57" s="653"/>
      <c r="D57" s="645"/>
      <c r="E57" s="646"/>
      <c r="F57" s="647"/>
      <c r="G57" s="6" t="s">
        <v>9</v>
      </c>
      <c r="H57" s="640"/>
      <c r="I57" s="640"/>
    </row>
    <row r="58" spans="1:9" ht="16.5" customHeight="1" thickBot="1" x14ac:dyDescent="0.3">
      <c r="A58" s="7"/>
      <c r="B58" s="651"/>
      <c r="C58" s="654"/>
      <c r="D58" s="8" t="s">
        <v>10</v>
      </c>
      <c r="E58" s="8" t="s">
        <v>11</v>
      </c>
      <c r="F58" s="8" t="s">
        <v>12</v>
      </c>
      <c r="G58" s="9"/>
      <c r="H58" s="641"/>
      <c r="I58" s="641"/>
    </row>
    <row r="59" spans="1:9" ht="16.5" customHeight="1" thickBot="1" x14ac:dyDescent="0.3">
      <c r="A59" s="632" t="s">
        <v>23</v>
      </c>
      <c r="B59" s="633"/>
      <c r="C59" s="633"/>
      <c r="D59" s="10"/>
      <c r="E59" s="10"/>
      <c r="F59" s="10"/>
      <c r="G59" s="10"/>
      <c r="H59" s="10"/>
      <c r="I59" s="10"/>
    </row>
    <row r="60" spans="1:9" ht="19.5" thickBot="1" x14ac:dyDescent="0.3">
      <c r="A60" s="152" t="s">
        <v>87</v>
      </c>
      <c r="B60" s="80" t="s">
        <v>88</v>
      </c>
      <c r="C60" s="121">
        <v>80</v>
      </c>
      <c r="D60" s="209">
        <v>10.760000000000002</v>
      </c>
      <c r="E60" s="209">
        <v>12.649999999999999</v>
      </c>
      <c r="F60" s="209">
        <v>6.46</v>
      </c>
      <c r="G60" s="210">
        <v>183.24</v>
      </c>
      <c r="H60" s="22" t="s">
        <v>40</v>
      </c>
      <c r="I60" s="119"/>
    </row>
    <row r="61" spans="1:9" ht="19.5" thickBot="1" x14ac:dyDescent="0.3">
      <c r="A61" s="90" t="s">
        <v>93</v>
      </c>
      <c r="B61" s="44" t="s">
        <v>94</v>
      </c>
      <c r="C61" s="32" t="s">
        <v>604</v>
      </c>
      <c r="D61" s="214">
        <v>7.94</v>
      </c>
      <c r="E61" s="209">
        <v>4.0999999999999996</v>
      </c>
      <c r="F61" s="209">
        <v>26.240000000000002</v>
      </c>
      <c r="G61" s="210">
        <v>170.4</v>
      </c>
      <c r="H61" s="111" t="s">
        <v>270</v>
      </c>
      <c r="I61" s="119"/>
    </row>
    <row r="62" spans="1:9" ht="19.5" thickBot="1" x14ac:dyDescent="0.35">
      <c r="A62" s="153" t="s">
        <v>222</v>
      </c>
      <c r="B62" s="123" t="s">
        <v>223</v>
      </c>
      <c r="C62" s="124" t="s">
        <v>199</v>
      </c>
      <c r="D62" s="213">
        <v>2.056</v>
      </c>
      <c r="E62" s="209">
        <v>1.1200000000000001</v>
      </c>
      <c r="F62" s="209">
        <v>20.904</v>
      </c>
      <c r="G62" s="210">
        <v>102.74400000000001</v>
      </c>
      <c r="H62" s="111">
        <v>0</v>
      </c>
      <c r="I62" s="119"/>
    </row>
    <row r="63" spans="1:9" ht="19.5" thickBot="1" x14ac:dyDescent="0.35">
      <c r="A63" s="106" t="s">
        <v>92</v>
      </c>
      <c r="B63" s="107" t="s">
        <v>562</v>
      </c>
      <c r="C63" s="84">
        <v>50</v>
      </c>
      <c r="D63" s="213">
        <v>0.7</v>
      </c>
      <c r="E63" s="218">
        <v>3</v>
      </c>
      <c r="F63" s="218">
        <v>23.2</v>
      </c>
      <c r="G63" s="219">
        <v>44</v>
      </c>
      <c r="H63" s="111">
        <v>0</v>
      </c>
      <c r="I63" s="119"/>
    </row>
    <row r="64" spans="1:9" ht="19.5" thickBot="1" x14ac:dyDescent="0.35">
      <c r="A64" s="154" t="s">
        <v>35</v>
      </c>
      <c r="B64" s="125" t="s">
        <v>188</v>
      </c>
      <c r="C64" s="89" t="s">
        <v>177</v>
      </c>
      <c r="D64" s="213">
        <v>1.44</v>
      </c>
      <c r="E64" s="209">
        <v>0.2</v>
      </c>
      <c r="F64" s="209">
        <v>9.02</v>
      </c>
      <c r="G64" s="210">
        <v>43.64</v>
      </c>
      <c r="H64" s="111" t="s">
        <v>40</v>
      </c>
      <c r="I64" s="119"/>
    </row>
    <row r="65" spans="1:9" ht="16.5" customHeight="1" thickBot="1" x14ac:dyDescent="0.3">
      <c r="A65" s="634" t="s">
        <v>22</v>
      </c>
      <c r="B65" s="637"/>
      <c r="C65" s="638"/>
      <c r="D65" s="238">
        <f>SUM(D60:D64)</f>
        <v>22.896000000000004</v>
      </c>
      <c r="E65" s="238">
        <f>SUM(E60:E64)</f>
        <v>21.07</v>
      </c>
      <c r="F65" s="238">
        <f>SUM(F60:F64)</f>
        <v>85.823999999999998</v>
      </c>
      <c r="G65" s="238">
        <f>SUM(G60:G64)</f>
        <v>544.024</v>
      </c>
      <c r="H65" s="111"/>
      <c r="I65" s="119"/>
    </row>
    <row r="66" spans="1:9" ht="15.75" customHeight="1" thickBot="1" x14ac:dyDescent="0.3">
      <c r="A66" s="630" t="s">
        <v>43</v>
      </c>
      <c r="B66" s="631"/>
      <c r="C66" s="66"/>
      <c r="D66" s="67" t="s">
        <v>114</v>
      </c>
      <c r="E66" s="67" t="s">
        <v>115</v>
      </c>
      <c r="F66" s="67" t="s">
        <v>116</v>
      </c>
      <c r="G66" s="68" t="s">
        <v>117</v>
      </c>
      <c r="H66" s="69"/>
      <c r="I66" s="70" t="s">
        <v>610</v>
      </c>
    </row>
    <row r="68" spans="1:9" ht="15.75" thickBot="1" x14ac:dyDescent="0.3">
      <c r="B68" s="174"/>
    </row>
    <row r="69" spans="1:9" ht="26.25" thickBot="1" x14ac:dyDescent="0.3">
      <c r="A69" s="623" t="s">
        <v>580</v>
      </c>
      <c r="B69" s="624"/>
      <c r="C69" s="627" t="s">
        <v>581</v>
      </c>
      <c r="D69" s="628"/>
      <c r="E69" s="628"/>
      <c r="F69" s="628"/>
      <c r="G69" s="629"/>
      <c r="H69" s="199" t="s">
        <v>582</v>
      </c>
      <c r="I69" s="199" t="s">
        <v>583</v>
      </c>
    </row>
    <row r="70" spans="1:9" ht="15.75" thickBot="1" x14ac:dyDescent="0.3">
      <c r="A70" s="625"/>
      <c r="B70" s="626"/>
      <c r="C70" s="204" t="s">
        <v>584</v>
      </c>
      <c r="D70" s="204" t="s">
        <v>585</v>
      </c>
      <c r="E70" s="204" t="s">
        <v>586</v>
      </c>
      <c r="F70" s="204" t="s">
        <v>587</v>
      </c>
      <c r="G70" s="204" t="s">
        <v>588</v>
      </c>
      <c r="H70" s="204" t="s">
        <v>167</v>
      </c>
      <c r="I70" s="204" t="s">
        <v>167</v>
      </c>
    </row>
    <row r="71" spans="1:9" ht="15.75" thickBot="1" x14ac:dyDescent="0.3">
      <c r="A71" s="621" t="s">
        <v>589</v>
      </c>
      <c r="B71" s="622"/>
      <c r="C71" s="175">
        <v>53</v>
      </c>
      <c r="D71" s="175">
        <v>50</v>
      </c>
      <c r="E71" s="175">
        <v>55</v>
      </c>
      <c r="F71" s="175">
        <v>50</v>
      </c>
      <c r="G71" s="175">
        <v>50</v>
      </c>
      <c r="H71" s="176">
        <f>SUM(C71:G71)</f>
        <v>258</v>
      </c>
      <c r="I71" s="204">
        <v>240</v>
      </c>
    </row>
    <row r="72" spans="1:9" ht="15.75" thickBot="1" x14ac:dyDescent="0.3">
      <c r="A72" s="621" t="s">
        <v>590</v>
      </c>
      <c r="B72" s="622"/>
      <c r="C72" s="175">
        <v>24</v>
      </c>
      <c r="D72" s="175">
        <v>0</v>
      </c>
      <c r="E72" s="175">
        <v>204</v>
      </c>
      <c r="F72" s="175">
        <v>170</v>
      </c>
      <c r="G72" s="175">
        <v>0</v>
      </c>
      <c r="H72" s="176">
        <f t="shared" ref="H72:H73" si="1">SUM(C72:G72)</f>
        <v>398</v>
      </c>
      <c r="I72" s="204">
        <v>225</v>
      </c>
    </row>
    <row r="73" spans="1:9" ht="15.75" thickBot="1" x14ac:dyDescent="0.3">
      <c r="A73" s="621" t="s">
        <v>612</v>
      </c>
      <c r="B73" s="622"/>
      <c r="C73" s="175">
        <v>205</v>
      </c>
      <c r="D73" s="175">
        <v>11</v>
      </c>
      <c r="E73" s="175">
        <v>79</v>
      </c>
      <c r="F73" s="175">
        <v>18</v>
      </c>
      <c r="G73" s="175">
        <v>200</v>
      </c>
      <c r="H73" s="176">
        <f t="shared" si="1"/>
        <v>513</v>
      </c>
      <c r="I73" s="204">
        <v>500</v>
      </c>
    </row>
    <row r="74" spans="1:9" ht="15.75" thickBot="1" x14ac:dyDescent="0.3">
      <c r="A74" s="621" t="s">
        <v>611</v>
      </c>
      <c r="B74" s="622"/>
      <c r="C74" s="175">
        <v>139</v>
      </c>
      <c r="D74" s="175">
        <v>244</v>
      </c>
      <c r="E74" s="175">
        <v>160</v>
      </c>
      <c r="F74" s="175">
        <v>276</v>
      </c>
      <c r="G74" s="175">
        <v>93</v>
      </c>
      <c r="H74" s="176">
        <f>SUM(C74:G74)</f>
        <v>912</v>
      </c>
      <c r="I74" s="204">
        <v>700</v>
      </c>
    </row>
    <row r="75" spans="1:9" ht="30" customHeight="1" thickBot="1" x14ac:dyDescent="0.3">
      <c r="A75" s="621" t="s">
        <v>595</v>
      </c>
      <c r="B75" s="622"/>
      <c r="C75" s="175">
        <v>0.1</v>
      </c>
      <c r="D75" s="175">
        <v>0</v>
      </c>
      <c r="E75" s="175">
        <v>0</v>
      </c>
      <c r="F75" s="175">
        <v>0</v>
      </c>
      <c r="G75" s="175">
        <v>6</v>
      </c>
      <c r="H75" s="176"/>
      <c r="I75" s="204" t="s">
        <v>597</v>
      </c>
    </row>
  </sheetData>
  <mergeCells count="57">
    <mergeCell ref="A74:B74"/>
    <mergeCell ref="A75:B75"/>
    <mergeCell ref="A69:B70"/>
    <mergeCell ref="C69:G69"/>
    <mergeCell ref="A71:B71"/>
    <mergeCell ref="A72:B72"/>
    <mergeCell ref="A73:B73"/>
    <mergeCell ref="H43:H45"/>
    <mergeCell ref="I43:I45"/>
    <mergeCell ref="D44:F44"/>
    <mergeCell ref="D56:F56"/>
    <mergeCell ref="A66:B66"/>
    <mergeCell ref="A59:C59"/>
    <mergeCell ref="A65:C65"/>
    <mergeCell ref="A53:B53"/>
    <mergeCell ref="A55:B55"/>
    <mergeCell ref="A46:C46"/>
    <mergeCell ref="A52:C52"/>
    <mergeCell ref="B43:B45"/>
    <mergeCell ref="C43:C45"/>
    <mergeCell ref="D43:F43"/>
    <mergeCell ref="I29:I31"/>
    <mergeCell ref="D30:F30"/>
    <mergeCell ref="A32:C32"/>
    <mergeCell ref="D29:F29"/>
    <mergeCell ref="H29:H31"/>
    <mergeCell ref="A41:B41"/>
    <mergeCell ref="A27:B27"/>
    <mergeCell ref="A28:B28"/>
    <mergeCell ref="B29:B31"/>
    <mergeCell ref="C29:C31"/>
    <mergeCell ref="D16:F16"/>
    <mergeCell ref="H16:H18"/>
    <mergeCell ref="I16:I18"/>
    <mergeCell ref="D17:F17"/>
    <mergeCell ref="A19:C19"/>
    <mergeCell ref="A2:B2"/>
    <mergeCell ref="B3:B5"/>
    <mergeCell ref="C3:C5"/>
    <mergeCell ref="D3:F3"/>
    <mergeCell ref="H3:H5"/>
    <mergeCell ref="I3:I5"/>
    <mergeCell ref="D4:F4"/>
    <mergeCell ref="A40:C40"/>
    <mergeCell ref="A42:B42"/>
    <mergeCell ref="B56:B58"/>
    <mergeCell ref="C56:C58"/>
    <mergeCell ref="H56:H58"/>
    <mergeCell ref="I56:I58"/>
    <mergeCell ref="D57:F57"/>
    <mergeCell ref="A26:C26"/>
    <mergeCell ref="A6:C6"/>
    <mergeCell ref="A13:C13"/>
    <mergeCell ref="A14:B14"/>
    <mergeCell ref="A15:B15"/>
    <mergeCell ref="B16:B18"/>
    <mergeCell ref="C16:C18"/>
  </mergeCells>
  <pageMargins left="0.25" right="0.25" top="0.75" bottom="0.75" header="0.3" footer="0.3"/>
  <pageSetup paperSize="3" orientation="portrait" verticalDpi="0" r:id="rId1"/>
  <rowBreaks count="4" manualBreakCount="4">
    <brk id="14" max="16383" man="1"/>
    <brk id="27" max="16383" man="1"/>
    <brk id="41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7756-29E1-4365-A7D1-DF8D623427C1}">
  <dimension ref="A1:I72"/>
  <sheetViews>
    <sheetView topLeftCell="A42" zoomScale="60" zoomScaleNormal="60" workbookViewId="0">
      <selection activeCell="O64" sqref="O64:O66"/>
    </sheetView>
  </sheetViews>
  <sheetFormatPr defaultRowHeight="15" x14ac:dyDescent="0.25"/>
  <cols>
    <col min="2" max="2" width="45.28515625" customWidth="1"/>
  </cols>
  <sheetData>
    <row r="1" spans="1:9" ht="23.25" thickBot="1" x14ac:dyDescent="0.35">
      <c r="B1" s="243" t="s">
        <v>615</v>
      </c>
    </row>
    <row r="2" spans="1:9" ht="15.75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32.2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thickBot="1" x14ac:dyDescent="0.3">
      <c r="A6" s="632" t="s">
        <v>23</v>
      </c>
      <c r="B6" s="633"/>
      <c r="C6" s="633"/>
      <c r="D6" s="10"/>
      <c r="E6" s="10"/>
      <c r="F6" s="10"/>
      <c r="G6" s="10"/>
      <c r="H6" s="10"/>
      <c r="I6" s="10"/>
    </row>
    <row r="7" spans="1:9" ht="19.5" thickBot="1" x14ac:dyDescent="0.3">
      <c r="A7" s="33" t="s">
        <v>24</v>
      </c>
      <c r="B7" s="34" t="s">
        <v>162</v>
      </c>
      <c r="C7" s="35" t="s">
        <v>121</v>
      </c>
      <c r="D7" s="14">
        <v>5.63</v>
      </c>
      <c r="E7" s="14">
        <v>7.08</v>
      </c>
      <c r="F7" s="14">
        <v>11.47</v>
      </c>
      <c r="G7" s="15">
        <v>121.96</v>
      </c>
      <c r="H7" s="22">
        <v>7</v>
      </c>
      <c r="I7" s="22"/>
    </row>
    <row r="8" spans="1:9" ht="19.5" thickBot="1" x14ac:dyDescent="0.3">
      <c r="A8" s="145" t="s">
        <v>26</v>
      </c>
      <c r="B8" s="37" t="s">
        <v>27</v>
      </c>
      <c r="C8" s="38">
        <v>80</v>
      </c>
      <c r="D8" s="21">
        <v>12.65</v>
      </c>
      <c r="E8" s="21">
        <v>10.3</v>
      </c>
      <c r="F8" s="21">
        <v>4.1900000000000004</v>
      </c>
      <c r="G8" s="15">
        <v>171.91</v>
      </c>
      <c r="H8" s="22"/>
      <c r="I8" s="22"/>
    </row>
    <row r="9" spans="1:9" ht="19.5" thickBot="1" x14ac:dyDescent="0.3">
      <c r="A9" s="146" t="s">
        <v>29</v>
      </c>
      <c r="B9" s="40" t="s">
        <v>112</v>
      </c>
      <c r="C9" s="41">
        <v>200</v>
      </c>
      <c r="D9" s="155">
        <v>8.32</v>
      </c>
      <c r="E9" s="100">
        <v>3.54</v>
      </c>
      <c r="F9" s="155">
        <v>55.76</v>
      </c>
      <c r="G9" s="43">
        <v>288.24</v>
      </c>
      <c r="H9" s="22">
        <v>1</v>
      </c>
      <c r="I9" s="22"/>
    </row>
    <row r="10" spans="1:9" ht="19.5" thickBot="1" x14ac:dyDescent="0.3">
      <c r="A10" s="145" t="s">
        <v>32</v>
      </c>
      <c r="B10" s="44" t="s">
        <v>33</v>
      </c>
      <c r="C10" s="45">
        <v>50</v>
      </c>
      <c r="D10" s="46">
        <v>0.4</v>
      </c>
      <c r="E10" s="21">
        <v>3.01</v>
      </c>
      <c r="F10" s="21">
        <v>5.0999999999999996</v>
      </c>
      <c r="G10" s="15">
        <v>49.4</v>
      </c>
      <c r="H10" s="22"/>
      <c r="I10" s="22"/>
    </row>
    <row r="11" spans="1:9" ht="19.5" thickBot="1" x14ac:dyDescent="0.35">
      <c r="A11" s="23" t="s">
        <v>605</v>
      </c>
      <c r="B11" s="48" t="s">
        <v>197</v>
      </c>
      <c r="C11" s="32" t="s">
        <v>56</v>
      </c>
      <c r="D11" s="21">
        <v>5.64</v>
      </c>
      <c r="E11" s="21">
        <v>5</v>
      </c>
      <c r="F11" s="21">
        <v>9.4600000000000009</v>
      </c>
      <c r="G11" s="15">
        <v>105.4</v>
      </c>
      <c r="H11" s="22" t="s">
        <v>190</v>
      </c>
      <c r="I11" s="22"/>
    </row>
    <row r="12" spans="1:9" ht="19.5" thickBot="1" x14ac:dyDescent="0.35">
      <c r="A12" s="49" t="s">
        <v>35</v>
      </c>
      <c r="B12" s="50" t="s">
        <v>324</v>
      </c>
      <c r="C12" s="51">
        <v>40</v>
      </c>
      <c r="D12" s="42">
        <v>2.88</v>
      </c>
      <c r="E12" s="42">
        <v>0.4</v>
      </c>
      <c r="F12" s="42">
        <v>18.04</v>
      </c>
      <c r="G12" s="53">
        <v>87.28</v>
      </c>
      <c r="H12" s="22" t="s">
        <v>40</v>
      </c>
      <c r="I12" s="22"/>
    </row>
    <row r="13" spans="1:9" ht="16.5" thickBot="1" x14ac:dyDescent="0.3">
      <c r="A13" s="634" t="s">
        <v>22</v>
      </c>
      <c r="B13" s="637"/>
      <c r="C13" s="638"/>
      <c r="D13" s="147">
        <f>SUM(D7:D12)</f>
        <v>35.520000000000003</v>
      </c>
      <c r="E13" s="147">
        <f>SUM(E7:E12)</f>
        <v>29.33</v>
      </c>
      <c r="F13" s="147">
        <f>SUM(F7:F12)</f>
        <v>104.01999999999998</v>
      </c>
      <c r="G13" s="147">
        <f>SUM(G7:G12)</f>
        <v>824.18999999999994</v>
      </c>
      <c r="H13" s="22"/>
      <c r="I13" s="22" t="s">
        <v>113</v>
      </c>
    </row>
    <row r="14" spans="1:9" ht="16.5" thickBot="1" x14ac:dyDescent="0.3">
      <c r="A14" s="630" t="s">
        <v>43</v>
      </c>
      <c r="B14" s="631"/>
      <c r="C14" s="66"/>
      <c r="D14" s="67" t="s">
        <v>122</v>
      </c>
      <c r="E14" s="67" t="s">
        <v>123</v>
      </c>
      <c r="F14" s="67" t="s">
        <v>124</v>
      </c>
      <c r="G14" s="68" t="s">
        <v>125</v>
      </c>
      <c r="H14" s="69"/>
      <c r="I14" s="70" t="s">
        <v>118</v>
      </c>
    </row>
    <row r="15" spans="1:9" ht="15.75" thickBot="1" x14ac:dyDescent="0.3">
      <c r="A15" s="655" t="s">
        <v>48</v>
      </c>
      <c r="B15" s="656"/>
      <c r="C15" s="1"/>
      <c r="D15" s="1"/>
      <c r="E15" s="1"/>
      <c r="F15" s="1"/>
      <c r="G15" s="1"/>
      <c r="H15" s="1"/>
      <c r="I15" s="2"/>
    </row>
    <row r="16" spans="1:9" ht="79.5" thickBot="1" x14ac:dyDescent="0.3">
      <c r="A16" s="3" t="s">
        <v>1</v>
      </c>
      <c r="B16" s="649" t="s">
        <v>2</v>
      </c>
      <c r="C16" s="652" t="s">
        <v>3</v>
      </c>
      <c r="D16" s="645" t="s">
        <v>4</v>
      </c>
      <c r="E16" s="646"/>
      <c r="F16" s="647"/>
      <c r="G16" s="4" t="s">
        <v>5</v>
      </c>
      <c r="H16" s="639" t="s">
        <v>6</v>
      </c>
      <c r="I16" s="639" t="s">
        <v>7</v>
      </c>
    </row>
    <row r="17" spans="1:9" ht="16.5" thickBot="1" x14ac:dyDescent="0.3">
      <c r="A17" s="5" t="s">
        <v>8</v>
      </c>
      <c r="B17" s="650"/>
      <c r="C17" s="653"/>
      <c r="D17" s="645"/>
      <c r="E17" s="646"/>
      <c r="F17" s="647"/>
      <c r="G17" s="6" t="s">
        <v>9</v>
      </c>
      <c r="H17" s="640"/>
      <c r="I17" s="640"/>
    </row>
    <row r="18" spans="1:9" ht="32.25" thickBot="1" x14ac:dyDescent="0.3">
      <c r="A18" s="7"/>
      <c r="B18" s="651"/>
      <c r="C18" s="654"/>
      <c r="D18" s="8" t="s">
        <v>10</v>
      </c>
      <c r="E18" s="8" t="s">
        <v>11</v>
      </c>
      <c r="F18" s="8" t="s">
        <v>12</v>
      </c>
      <c r="G18" s="9"/>
      <c r="H18" s="641"/>
      <c r="I18" s="641"/>
    </row>
    <row r="19" spans="1:9" ht="16.5" thickBot="1" x14ac:dyDescent="0.3">
      <c r="A19" s="632" t="s">
        <v>23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5">
      <c r="A20" s="82" t="s">
        <v>57</v>
      </c>
      <c r="B20" s="83" t="s">
        <v>164</v>
      </c>
      <c r="C20" s="32">
        <v>250</v>
      </c>
      <c r="D20" s="46">
        <v>7.22</v>
      </c>
      <c r="E20" s="21">
        <v>8.6300000000000008</v>
      </c>
      <c r="F20" s="21">
        <v>21.26</v>
      </c>
      <c r="G20" s="15">
        <v>189.53</v>
      </c>
      <c r="H20" s="22"/>
      <c r="I20" s="63" t="s">
        <v>134</v>
      </c>
    </row>
    <row r="21" spans="1:9" ht="19.5" thickBot="1" x14ac:dyDescent="0.3">
      <c r="A21" s="62" t="s">
        <v>58</v>
      </c>
      <c r="B21" s="44" t="s">
        <v>59</v>
      </c>
      <c r="C21" s="84">
        <v>80</v>
      </c>
      <c r="D21" s="21">
        <v>14.74</v>
      </c>
      <c r="E21" s="21">
        <v>15.7</v>
      </c>
      <c r="F21" s="21">
        <v>4.18</v>
      </c>
      <c r="G21" s="15">
        <v>217.33</v>
      </c>
      <c r="H21" s="22">
        <v>1.7</v>
      </c>
      <c r="I21" s="63" t="s">
        <v>31</v>
      </c>
    </row>
    <row r="22" spans="1:9" ht="19.5" thickBot="1" x14ac:dyDescent="0.3">
      <c r="A22" s="62" t="s">
        <v>60</v>
      </c>
      <c r="B22" s="80" t="s">
        <v>61</v>
      </c>
      <c r="C22" s="32">
        <v>180</v>
      </c>
      <c r="D22" s="14">
        <v>5.1100000000000003</v>
      </c>
      <c r="E22" s="14">
        <v>1.02</v>
      </c>
      <c r="F22" s="14">
        <v>58.23</v>
      </c>
      <c r="G22" s="15">
        <v>262.66000000000003</v>
      </c>
      <c r="H22" s="22"/>
      <c r="I22" s="63" t="s">
        <v>126</v>
      </c>
    </row>
    <row r="23" spans="1:9" ht="19.5" thickBot="1" x14ac:dyDescent="0.35">
      <c r="A23" s="148" t="s">
        <v>62</v>
      </c>
      <c r="B23" s="18" t="s">
        <v>63</v>
      </c>
      <c r="C23" s="32">
        <v>50</v>
      </c>
      <c r="D23" s="46">
        <v>0.6</v>
      </c>
      <c r="E23" s="21">
        <v>3</v>
      </c>
      <c r="F23" s="21">
        <v>13.3</v>
      </c>
      <c r="G23" s="15">
        <v>42</v>
      </c>
      <c r="H23" s="22"/>
      <c r="I23" s="63" t="s">
        <v>31</v>
      </c>
    </row>
    <row r="24" spans="1:9" ht="19.5" thickBot="1" x14ac:dyDescent="0.35">
      <c r="A24" s="26" t="s">
        <v>35</v>
      </c>
      <c r="B24" s="88" t="s">
        <v>188</v>
      </c>
      <c r="C24" s="89">
        <v>40</v>
      </c>
      <c r="D24" s="46">
        <v>2.88</v>
      </c>
      <c r="E24" s="21">
        <v>0.4</v>
      </c>
      <c r="F24" s="21">
        <v>18.04</v>
      </c>
      <c r="G24" s="15">
        <v>87.28</v>
      </c>
      <c r="H24" s="22" t="s">
        <v>40</v>
      </c>
      <c r="I24" s="63"/>
    </row>
    <row r="25" spans="1:9" ht="19.5" thickBot="1" x14ac:dyDescent="0.3">
      <c r="A25" s="59" t="s">
        <v>325</v>
      </c>
      <c r="B25" s="149" t="s">
        <v>326</v>
      </c>
      <c r="C25" s="43">
        <v>200</v>
      </c>
      <c r="D25" s="171">
        <v>0.35</v>
      </c>
      <c r="E25" s="172">
        <v>0.15</v>
      </c>
      <c r="F25" s="171">
        <v>6.5</v>
      </c>
      <c r="G25" s="173">
        <v>23.5</v>
      </c>
      <c r="H25" s="22"/>
      <c r="I25" s="22"/>
    </row>
    <row r="26" spans="1:9" ht="16.5" thickBot="1" x14ac:dyDescent="0.3">
      <c r="A26" s="634" t="s">
        <v>22</v>
      </c>
      <c r="B26" s="637"/>
      <c r="C26" s="638"/>
      <c r="D26" s="165">
        <f>SUM(D20:D25)</f>
        <v>30.900000000000002</v>
      </c>
      <c r="E26" s="147">
        <f>SUM(E20:E25)</f>
        <v>28.899999999999995</v>
      </c>
      <c r="F26" s="147">
        <f>SUM(F20:F25)</f>
        <v>121.50999999999999</v>
      </c>
      <c r="G26" s="147">
        <f>SUM(G20:G25)</f>
        <v>822.3</v>
      </c>
      <c r="H26" s="22"/>
      <c r="I26" s="22"/>
    </row>
    <row r="27" spans="1:9" ht="16.5" thickBot="1" x14ac:dyDescent="0.3">
      <c r="A27" s="630" t="s">
        <v>43</v>
      </c>
      <c r="B27" s="631"/>
      <c r="C27" s="66"/>
      <c r="D27" s="67" t="s">
        <v>122</v>
      </c>
      <c r="E27" s="67" t="s">
        <v>123</v>
      </c>
      <c r="F27" s="67" t="s">
        <v>124</v>
      </c>
      <c r="G27" s="68" t="s">
        <v>125</v>
      </c>
      <c r="H27" s="69"/>
      <c r="I27" s="70" t="s">
        <v>118</v>
      </c>
    </row>
    <row r="28" spans="1:9" ht="15.75" thickBot="1" x14ac:dyDescent="0.3">
      <c r="A28" s="655" t="s">
        <v>65</v>
      </c>
      <c r="B28" s="656"/>
      <c r="C28" s="1"/>
      <c r="D28" s="1"/>
      <c r="E28" s="1"/>
      <c r="F28" s="1"/>
      <c r="G28" s="1"/>
      <c r="H28" s="1"/>
      <c r="I28" s="2"/>
    </row>
    <row r="29" spans="1:9" ht="79.5" thickBot="1" x14ac:dyDescent="0.3">
      <c r="A29" s="3" t="s">
        <v>1</v>
      </c>
      <c r="B29" s="649" t="s">
        <v>2</v>
      </c>
      <c r="C29" s="652" t="s">
        <v>3</v>
      </c>
      <c r="D29" s="645" t="s">
        <v>4</v>
      </c>
      <c r="E29" s="646"/>
      <c r="F29" s="647"/>
      <c r="G29" s="4" t="s">
        <v>5</v>
      </c>
      <c r="H29" s="639" t="s">
        <v>6</v>
      </c>
      <c r="I29" s="639" t="s">
        <v>7</v>
      </c>
    </row>
    <row r="30" spans="1:9" ht="16.5" thickBot="1" x14ac:dyDescent="0.3">
      <c r="A30" s="5" t="s">
        <v>8</v>
      </c>
      <c r="B30" s="650"/>
      <c r="C30" s="653"/>
      <c r="D30" s="645"/>
      <c r="E30" s="646"/>
      <c r="F30" s="647"/>
      <c r="G30" s="6" t="s">
        <v>9</v>
      </c>
      <c r="H30" s="640"/>
      <c r="I30" s="640"/>
    </row>
    <row r="31" spans="1:9" ht="32.25" thickBot="1" x14ac:dyDescent="0.3">
      <c r="A31" s="7"/>
      <c r="B31" s="651"/>
      <c r="C31" s="654"/>
      <c r="D31" s="8" t="s">
        <v>10</v>
      </c>
      <c r="E31" s="8" t="s">
        <v>11</v>
      </c>
      <c r="F31" s="8" t="s">
        <v>12</v>
      </c>
      <c r="G31" s="9"/>
      <c r="H31" s="641"/>
      <c r="I31" s="641"/>
    </row>
    <row r="32" spans="1:9" ht="16.5" thickBot="1" x14ac:dyDescent="0.3">
      <c r="A32" s="632" t="s">
        <v>23</v>
      </c>
      <c r="B32" s="633"/>
      <c r="C32" s="633"/>
      <c r="D32" s="10"/>
      <c r="E32" s="10"/>
      <c r="F32" s="10"/>
      <c r="G32" s="10"/>
      <c r="H32" s="10"/>
      <c r="I32" s="10"/>
    </row>
    <row r="33" spans="1:9" ht="19.5" thickBot="1" x14ac:dyDescent="0.35">
      <c r="A33" s="96" t="s">
        <v>70</v>
      </c>
      <c r="B33" s="150" t="s">
        <v>71</v>
      </c>
      <c r="C33" s="97" t="s">
        <v>121</v>
      </c>
      <c r="D33" s="56">
        <v>6.35</v>
      </c>
      <c r="E33" s="56">
        <v>8.6300000000000008</v>
      </c>
      <c r="F33" s="56">
        <v>20.63</v>
      </c>
      <c r="G33" s="57">
        <v>178.87</v>
      </c>
      <c r="H33" s="98">
        <v>7</v>
      </c>
      <c r="I33" s="63" t="s">
        <v>64</v>
      </c>
    </row>
    <row r="34" spans="1:9" ht="16.5" thickBot="1" x14ac:dyDescent="0.3">
      <c r="A34" s="17" t="s">
        <v>72</v>
      </c>
      <c r="B34" s="90" t="s">
        <v>73</v>
      </c>
      <c r="C34" s="99">
        <v>70</v>
      </c>
      <c r="D34" s="100">
        <v>12.73</v>
      </c>
      <c r="E34" s="100">
        <v>13.35</v>
      </c>
      <c r="F34" s="100">
        <v>5.12</v>
      </c>
      <c r="G34" s="101">
        <v>188.94</v>
      </c>
      <c r="H34" s="98" t="s">
        <v>135</v>
      </c>
      <c r="I34" s="63" t="s">
        <v>31</v>
      </c>
    </row>
    <row r="35" spans="1:9" ht="19.5" thickBot="1" x14ac:dyDescent="0.35">
      <c r="A35" s="102" t="s">
        <v>74</v>
      </c>
      <c r="B35" s="109" t="s">
        <v>75</v>
      </c>
      <c r="C35" s="104">
        <v>200</v>
      </c>
      <c r="D35" s="46">
        <v>4.34</v>
      </c>
      <c r="E35" s="56">
        <v>5.08</v>
      </c>
      <c r="F35" s="56">
        <v>31.52</v>
      </c>
      <c r="G35" s="57">
        <v>185.94</v>
      </c>
      <c r="H35" s="98">
        <v>7</v>
      </c>
      <c r="I35" s="63" t="s">
        <v>119</v>
      </c>
    </row>
    <row r="36" spans="1:9" ht="19.5" thickBot="1" x14ac:dyDescent="0.35">
      <c r="A36" s="23" t="s">
        <v>76</v>
      </c>
      <c r="B36" s="105" t="s">
        <v>77</v>
      </c>
      <c r="C36" s="84">
        <v>50</v>
      </c>
      <c r="D36" s="46">
        <v>0.5</v>
      </c>
      <c r="E36" s="21">
        <v>3</v>
      </c>
      <c r="F36" s="21">
        <v>14.7</v>
      </c>
      <c r="G36" s="15">
        <v>48</v>
      </c>
      <c r="H36" s="98"/>
      <c r="I36" s="63" t="s">
        <v>31</v>
      </c>
    </row>
    <row r="37" spans="1:9" ht="19.5" thickBot="1" x14ac:dyDescent="0.35">
      <c r="A37" s="62" t="s">
        <v>325</v>
      </c>
      <c r="B37" s="86" t="s">
        <v>326</v>
      </c>
      <c r="C37" s="32">
        <v>200</v>
      </c>
      <c r="D37" s="21">
        <v>0.35</v>
      </c>
      <c r="E37" s="21">
        <v>0.15</v>
      </c>
      <c r="F37" s="21">
        <v>6.5</v>
      </c>
      <c r="G37" s="15">
        <v>23.5</v>
      </c>
      <c r="H37" s="22">
        <v>0</v>
      </c>
      <c r="I37" s="63"/>
    </row>
    <row r="38" spans="1:9" ht="19.5" thickBot="1" x14ac:dyDescent="0.35">
      <c r="A38" s="87" t="s">
        <v>35</v>
      </c>
      <c r="B38" s="88" t="s">
        <v>188</v>
      </c>
      <c r="C38" s="89">
        <v>40</v>
      </c>
      <c r="D38" s="74">
        <v>2.88</v>
      </c>
      <c r="E38" s="42">
        <v>0.4</v>
      </c>
      <c r="F38" s="42">
        <v>18.04</v>
      </c>
      <c r="G38" s="53">
        <v>87.28</v>
      </c>
      <c r="H38" s="98" t="s">
        <v>40</v>
      </c>
      <c r="I38" s="63"/>
    </row>
    <row r="39" spans="1:9" ht="16.5" customHeight="1" thickBot="1" x14ac:dyDescent="0.3">
      <c r="A39" s="634" t="s">
        <v>22</v>
      </c>
      <c r="B39" s="637"/>
      <c r="C39" s="638"/>
      <c r="D39" s="147">
        <f>SUM(D33:D38)</f>
        <v>27.15</v>
      </c>
      <c r="E39" s="147">
        <f>SUM(E33:E38)</f>
        <v>30.61</v>
      </c>
      <c r="F39" s="147">
        <f>SUM(F33:F38)</f>
        <v>96.509999999999991</v>
      </c>
      <c r="G39" s="147">
        <f>SUM(G33:G38)</f>
        <v>712.53</v>
      </c>
      <c r="H39" s="22"/>
      <c r="I39" s="22"/>
    </row>
    <row r="40" spans="1:9" ht="16.5" thickBot="1" x14ac:dyDescent="0.3">
      <c r="A40" s="630" t="s">
        <v>43</v>
      </c>
      <c r="B40" s="631"/>
      <c r="C40" s="66"/>
      <c r="D40" s="67" t="s">
        <v>122</v>
      </c>
      <c r="E40" s="67" t="s">
        <v>123</v>
      </c>
      <c r="F40" s="67" t="s">
        <v>124</v>
      </c>
      <c r="G40" s="68" t="s">
        <v>125</v>
      </c>
      <c r="H40" s="69"/>
      <c r="I40" s="70" t="s">
        <v>118</v>
      </c>
    </row>
    <row r="41" spans="1:9" ht="15.75" thickBot="1" x14ac:dyDescent="0.3">
      <c r="A41" s="655" t="s">
        <v>82</v>
      </c>
      <c r="B41" s="656"/>
      <c r="C41" s="1"/>
      <c r="D41" s="1"/>
      <c r="E41" s="1"/>
      <c r="F41" s="1"/>
      <c r="G41" s="1"/>
      <c r="H41" s="1"/>
      <c r="I41" s="2"/>
    </row>
    <row r="42" spans="1:9" ht="79.5" thickBot="1" x14ac:dyDescent="0.3">
      <c r="A42" s="3" t="s">
        <v>1</v>
      </c>
      <c r="B42" s="649" t="s">
        <v>2</v>
      </c>
      <c r="C42" s="652" t="s">
        <v>3</v>
      </c>
      <c r="D42" s="645" t="s">
        <v>4</v>
      </c>
      <c r="E42" s="646"/>
      <c r="F42" s="647"/>
      <c r="G42" s="4" t="s">
        <v>5</v>
      </c>
      <c r="H42" s="639" t="s">
        <v>6</v>
      </c>
      <c r="I42" s="639" t="s">
        <v>7</v>
      </c>
    </row>
    <row r="43" spans="1:9" ht="16.5" thickBot="1" x14ac:dyDescent="0.3">
      <c r="A43" s="5" t="s">
        <v>8</v>
      </c>
      <c r="B43" s="650"/>
      <c r="C43" s="653"/>
      <c r="D43" s="645"/>
      <c r="E43" s="646"/>
      <c r="F43" s="647"/>
      <c r="G43" s="6" t="s">
        <v>9</v>
      </c>
      <c r="H43" s="640"/>
      <c r="I43" s="640"/>
    </row>
    <row r="44" spans="1:9" ht="32.25" thickBot="1" x14ac:dyDescent="0.3">
      <c r="A44" s="7"/>
      <c r="B44" s="651"/>
      <c r="C44" s="654"/>
      <c r="D44" s="8" t="s">
        <v>10</v>
      </c>
      <c r="E44" s="8" t="s">
        <v>11</v>
      </c>
      <c r="F44" s="8" t="s">
        <v>12</v>
      </c>
      <c r="G44" s="9"/>
      <c r="H44" s="641"/>
      <c r="I44" s="641"/>
    </row>
    <row r="45" spans="1:9" ht="16.5" thickBot="1" x14ac:dyDescent="0.3">
      <c r="A45" s="632" t="s">
        <v>23</v>
      </c>
      <c r="B45" s="633"/>
      <c r="C45" s="633"/>
      <c r="D45" s="10"/>
      <c r="E45" s="10"/>
      <c r="F45" s="10"/>
      <c r="G45" s="10"/>
      <c r="H45" s="10"/>
      <c r="I45" s="10"/>
    </row>
    <row r="46" spans="1:9" ht="19.5" thickBot="1" x14ac:dyDescent="0.3">
      <c r="A46" s="82" t="s">
        <v>103</v>
      </c>
      <c r="B46" s="133" t="s">
        <v>104</v>
      </c>
      <c r="C46" s="137" t="s">
        <v>128</v>
      </c>
      <c r="D46" s="14">
        <v>9.9499999999999993</v>
      </c>
      <c r="E46" s="14">
        <v>6.08</v>
      </c>
      <c r="F46" s="14">
        <v>22.93</v>
      </c>
      <c r="G46" s="15">
        <v>179.27</v>
      </c>
      <c r="H46" s="22">
        <v>7</v>
      </c>
      <c r="I46" s="160" t="s">
        <v>119</v>
      </c>
    </row>
    <row r="47" spans="1:9" ht="19.5" thickBot="1" x14ac:dyDescent="0.3">
      <c r="A47" s="161" t="s">
        <v>106</v>
      </c>
      <c r="B47" s="44" t="s">
        <v>107</v>
      </c>
      <c r="C47" s="53" t="s">
        <v>121</v>
      </c>
      <c r="D47" s="166">
        <v>20.49</v>
      </c>
      <c r="E47" s="167">
        <v>21.47</v>
      </c>
      <c r="F47" s="167">
        <v>35.36</v>
      </c>
      <c r="G47" s="15">
        <v>415.24</v>
      </c>
      <c r="H47" s="111">
        <v>7</v>
      </c>
      <c r="I47" s="119" t="s">
        <v>159</v>
      </c>
    </row>
    <row r="48" spans="1:9" ht="19.5" thickBot="1" x14ac:dyDescent="0.3">
      <c r="A48" s="102" t="s">
        <v>108</v>
      </c>
      <c r="B48" s="135" t="s">
        <v>533</v>
      </c>
      <c r="C48" s="84">
        <v>50</v>
      </c>
      <c r="D48" s="46">
        <v>0.96</v>
      </c>
      <c r="E48" s="21">
        <v>1.1100000000000001</v>
      </c>
      <c r="F48" s="21">
        <v>12.379999999999999</v>
      </c>
      <c r="G48" s="15">
        <v>24.33</v>
      </c>
      <c r="H48" s="111" t="s">
        <v>190</v>
      </c>
      <c r="I48" s="119"/>
    </row>
    <row r="49" spans="1:9" ht="19.5" thickBot="1" x14ac:dyDescent="0.35">
      <c r="A49" s="168" t="s">
        <v>35</v>
      </c>
      <c r="B49" s="125" t="s">
        <v>188</v>
      </c>
      <c r="C49" s="89">
        <v>40</v>
      </c>
      <c r="D49" s="46">
        <v>2.88</v>
      </c>
      <c r="E49" s="21">
        <v>0.4</v>
      </c>
      <c r="F49" s="21">
        <v>18.04</v>
      </c>
      <c r="G49" s="15">
        <v>87.28</v>
      </c>
      <c r="H49" s="111" t="s">
        <v>40</v>
      </c>
      <c r="I49" s="119"/>
    </row>
    <row r="50" spans="1:9" ht="19.5" thickBot="1" x14ac:dyDescent="0.35">
      <c r="A50" s="23" t="s">
        <v>216</v>
      </c>
      <c r="B50" s="103" t="s">
        <v>217</v>
      </c>
      <c r="C50" s="32" t="s">
        <v>56</v>
      </c>
      <c r="D50" s="42">
        <v>0.3</v>
      </c>
      <c r="E50" s="42">
        <v>0</v>
      </c>
      <c r="F50" s="42">
        <v>0.9</v>
      </c>
      <c r="G50" s="53">
        <v>5</v>
      </c>
      <c r="H50" s="111">
        <v>0</v>
      </c>
      <c r="I50" s="119"/>
    </row>
    <row r="51" spans="1:9" ht="16.5" customHeight="1" thickBot="1" x14ac:dyDescent="0.3">
      <c r="A51" s="634" t="s">
        <v>22</v>
      </c>
      <c r="B51" s="637"/>
      <c r="C51" s="638"/>
      <c r="D51" s="162">
        <f>SUM(D46:D50)</f>
        <v>34.58</v>
      </c>
      <c r="E51" s="162">
        <f>SUM(E46:E50)</f>
        <v>29.059999999999995</v>
      </c>
      <c r="F51" s="162">
        <f>SUM(F46:F50)</f>
        <v>89.610000000000014</v>
      </c>
      <c r="G51" s="162">
        <f>SUM(G46:G50)</f>
        <v>711.12</v>
      </c>
      <c r="H51" s="22"/>
      <c r="I51" s="22"/>
    </row>
    <row r="52" spans="1:9" ht="16.5" thickBot="1" x14ac:dyDescent="0.3">
      <c r="A52" s="630" t="s">
        <v>43</v>
      </c>
      <c r="B52" s="631"/>
      <c r="C52" s="66"/>
      <c r="D52" s="67" t="s">
        <v>122</v>
      </c>
      <c r="E52" s="67" t="s">
        <v>123</v>
      </c>
      <c r="F52" s="67" t="s">
        <v>124</v>
      </c>
      <c r="G52" s="68" t="s">
        <v>125</v>
      </c>
      <c r="H52" s="69"/>
      <c r="I52" s="70" t="s">
        <v>118</v>
      </c>
    </row>
    <row r="53" spans="1:9" ht="15.75" thickBot="1" x14ac:dyDescent="0.3">
      <c r="A53" s="655" t="s">
        <v>98</v>
      </c>
      <c r="B53" s="656"/>
      <c r="C53" s="1"/>
      <c r="D53" s="1"/>
      <c r="E53" s="1"/>
      <c r="F53" s="1"/>
      <c r="G53" s="1"/>
      <c r="H53" s="1"/>
      <c r="I53" s="2"/>
    </row>
    <row r="54" spans="1:9" ht="79.5" thickBot="1" x14ac:dyDescent="0.3">
      <c r="A54" s="3" t="s">
        <v>1</v>
      </c>
      <c r="B54" s="649" t="s">
        <v>2</v>
      </c>
      <c r="C54" s="652" t="s">
        <v>3</v>
      </c>
      <c r="D54" s="645" t="s">
        <v>4</v>
      </c>
      <c r="E54" s="646"/>
      <c r="F54" s="647"/>
      <c r="G54" s="4" t="s">
        <v>5</v>
      </c>
      <c r="H54" s="639" t="s">
        <v>6</v>
      </c>
      <c r="I54" s="639" t="s">
        <v>7</v>
      </c>
    </row>
    <row r="55" spans="1:9" ht="16.5" thickBot="1" x14ac:dyDescent="0.3">
      <c r="A55" s="5" t="s">
        <v>8</v>
      </c>
      <c r="B55" s="650"/>
      <c r="C55" s="653"/>
      <c r="D55" s="645"/>
      <c r="E55" s="646"/>
      <c r="F55" s="647"/>
      <c r="G55" s="6" t="s">
        <v>9</v>
      </c>
      <c r="H55" s="640"/>
      <c r="I55" s="640"/>
    </row>
    <row r="56" spans="1:9" ht="32.25" thickBot="1" x14ac:dyDescent="0.3">
      <c r="A56" s="7"/>
      <c r="B56" s="651"/>
      <c r="C56" s="654"/>
      <c r="D56" s="8" t="s">
        <v>10</v>
      </c>
      <c r="E56" s="8" t="s">
        <v>11</v>
      </c>
      <c r="F56" s="8" t="s">
        <v>12</v>
      </c>
      <c r="G56" s="9"/>
      <c r="H56" s="641"/>
      <c r="I56" s="641"/>
    </row>
    <row r="57" spans="1:9" ht="16.5" thickBot="1" x14ac:dyDescent="0.3">
      <c r="A57" s="632" t="s">
        <v>23</v>
      </c>
      <c r="B57" s="633"/>
      <c r="C57" s="633"/>
      <c r="D57" s="10"/>
      <c r="E57" s="10"/>
      <c r="F57" s="10"/>
      <c r="G57" s="10"/>
      <c r="H57" s="10"/>
      <c r="I57" s="10"/>
    </row>
    <row r="58" spans="1:9" ht="19.5" thickBot="1" x14ac:dyDescent="0.3">
      <c r="A58" s="152" t="s">
        <v>87</v>
      </c>
      <c r="B58" s="80" t="s">
        <v>88</v>
      </c>
      <c r="C58" s="121">
        <v>80</v>
      </c>
      <c r="D58" s="21">
        <v>9.39</v>
      </c>
      <c r="E58" s="21">
        <v>12.89</v>
      </c>
      <c r="F58" s="21">
        <v>4.4400000000000004</v>
      </c>
      <c r="G58" s="15">
        <v>171.78</v>
      </c>
      <c r="H58" s="22">
        <v>1.7</v>
      </c>
      <c r="I58" s="22" t="s">
        <v>89</v>
      </c>
    </row>
    <row r="59" spans="1:9" ht="19.5" thickBot="1" x14ac:dyDescent="0.3">
      <c r="A59" s="90" t="s">
        <v>90</v>
      </c>
      <c r="B59" s="44" t="s">
        <v>91</v>
      </c>
      <c r="C59" s="32">
        <v>180</v>
      </c>
      <c r="D59" s="157">
        <v>4.63</v>
      </c>
      <c r="E59" s="158">
        <v>9.7200000000000006</v>
      </c>
      <c r="F59" s="158">
        <v>47.04</v>
      </c>
      <c r="G59" s="159">
        <v>294.18</v>
      </c>
      <c r="H59" s="111"/>
      <c r="I59" s="119" t="s">
        <v>127</v>
      </c>
    </row>
    <row r="60" spans="1:9" ht="19.5" thickBot="1" x14ac:dyDescent="0.35">
      <c r="A60" s="153" t="s">
        <v>92</v>
      </c>
      <c r="B60" s="123" t="s">
        <v>562</v>
      </c>
      <c r="C60" s="124">
        <v>50</v>
      </c>
      <c r="D60" s="46">
        <v>0.7</v>
      </c>
      <c r="E60" s="21">
        <v>3</v>
      </c>
      <c r="F60" s="21">
        <v>23.2</v>
      </c>
      <c r="G60" s="15">
        <v>44</v>
      </c>
      <c r="H60" s="111"/>
      <c r="I60" s="119" t="s">
        <v>31</v>
      </c>
    </row>
    <row r="61" spans="1:9" ht="19.5" thickBot="1" x14ac:dyDescent="0.35">
      <c r="A61" s="106" t="s">
        <v>93</v>
      </c>
      <c r="B61" s="107" t="s">
        <v>94</v>
      </c>
      <c r="C61" s="84" t="s">
        <v>604</v>
      </c>
      <c r="D61" s="46">
        <v>7.94</v>
      </c>
      <c r="E61" s="56">
        <v>4.0999999999999996</v>
      </c>
      <c r="F61" s="56">
        <v>26.240000000000002</v>
      </c>
      <c r="G61" s="57">
        <v>170.4</v>
      </c>
      <c r="H61" s="111" t="s">
        <v>270</v>
      </c>
      <c r="I61" s="119" t="s">
        <v>613</v>
      </c>
    </row>
    <row r="62" spans="1:9" ht="19.5" thickBot="1" x14ac:dyDescent="0.35">
      <c r="A62" s="168" t="s">
        <v>35</v>
      </c>
      <c r="B62" s="125" t="s">
        <v>188</v>
      </c>
      <c r="C62" s="89">
        <v>40</v>
      </c>
      <c r="D62" s="46">
        <v>2.88</v>
      </c>
      <c r="E62" s="21">
        <v>0.4</v>
      </c>
      <c r="F62" s="21">
        <v>18.04</v>
      </c>
      <c r="G62" s="15">
        <v>87.28</v>
      </c>
      <c r="H62" s="111" t="s">
        <v>40</v>
      </c>
      <c r="I62" s="119"/>
    </row>
    <row r="63" spans="1:9" ht="16.5" customHeight="1" thickBot="1" x14ac:dyDescent="0.3">
      <c r="A63" s="634" t="s">
        <v>22</v>
      </c>
      <c r="B63" s="637"/>
      <c r="C63" s="638"/>
      <c r="D63" s="147">
        <f>SUM(D58:D62)</f>
        <v>25.54</v>
      </c>
      <c r="E63" s="147">
        <f>SUM(E58:E62)</f>
        <v>30.11</v>
      </c>
      <c r="F63" s="147">
        <f>SUM(F58:F62)</f>
        <v>118.95999999999998</v>
      </c>
      <c r="G63" s="147">
        <f>SUM(G58:G62)</f>
        <v>767.64</v>
      </c>
      <c r="H63" s="111"/>
      <c r="I63" s="119"/>
    </row>
    <row r="64" spans="1:9" ht="16.5" thickBot="1" x14ac:dyDescent="0.3">
      <c r="A64" s="630" t="s">
        <v>43</v>
      </c>
      <c r="B64" s="631"/>
      <c r="C64" s="66"/>
      <c r="D64" s="67" t="s">
        <v>122</v>
      </c>
      <c r="E64" s="67" t="s">
        <v>123</v>
      </c>
      <c r="F64" s="67" t="s">
        <v>124</v>
      </c>
      <c r="G64" s="68" t="s">
        <v>125</v>
      </c>
      <c r="H64" s="69"/>
      <c r="I64" s="70" t="s">
        <v>118</v>
      </c>
    </row>
    <row r="65" spans="1:9" ht="15.75" thickBot="1" x14ac:dyDescent="0.3"/>
    <row r="66" spans="1:9" ht="51.75" thickBot="1" x14ac:dyDescent="0.3">
      <c r="A66" s="623" t="s">
        <v>580</v>
      </c>
      <c r="B66" s="624"/>
      <c r="C66" s="627" t="s">
        <v>581</v>
      </c>
      <c r="D66" s="628"/>
      <c r="E66" s="628"/>
      <c r="F66" s="628"/>
      <c r="G66" s="629"/>
      <c r="H66" s="199" t="s">
        <v>582</v>
      </c>
      <c r="I66" s="199" t="s">
        <v>583</v>
      </c>
    </row>
    <row r="67" spans="1:9" ht="15.75" thickBot="1" x14ac:dyDescent="0.3">
      <c r="A67" s="625"/>
      <c r="B67" s="626"/>
      <c r="C67" s="204" t="s">
        <v>584</v>
      </c>
      <c r="D67" s="204" t="s">
        <v>585</v>
      </c>
      <c r="E67" s="204" t="s">
        <v>586</v>
      </c>
      <c r="F67" s="204" t="s">
        <v>587</v>
      </c>
      <c r="G67" s="204" t="s">
        <v>588</v>
      </c>
      <c r="H67" s="204" t="s">
        <v>167</v>
      </c>
      <c r="I67" s="204" t="s">
        <v>167</v>
      </c>
    </row>
    <row r="68" spans="1:9" ht="15.75" thickBot="1" x14ac:dyDescent="0.3">
      <c r="A68" s="621" t="s">
        <v>589</v>
      </c>
      <c r="B68" s="622"/>
      <c r="C68" s="175">
        <v>53</v>
      </c>
      <c r="D68" s="175">
        <v>50</v>
      </c>
      <c r="E68" s="175">
        <v>55</v>
      </c>
      <c r="F68" s="175">
        <v>50</v>
      </c>
      <c r="G68" s="175">
        <v>50</v>
      </c>
      <c r="H68" s="176">
        <f>SUM(C68:G68)</f>
        <v>258</v>
      </c>
      <c r="I68" s="204">
        <v>240</v>
      </c>
    </row>
    <row r="69" spans="1:9" ht="15.75" thickBot="1" x14ac:dyDescent="0.3">
      <c r="A69" s="621" t="s">
        <v>590</v>
      </c>
      <c r="B69" s="622"/>
      <c r="C69" s="175">
        <v>24</v>
      </c>
      <c r="D69" s="175">
        <v>0</v>
      </c>
      <c r="E69" s="175">
        <v>204</v>
      </c>
      <c r="F69" s="175">
        <v>170</v>
      </c>
      <c r="G69" s="175">
        <v>0</v>
      </c>
      <c r="H69" s="176">
        <f t="shared" ref="H69:H70" si="0">SUM(C69:G69)</f>
        <v>398</v>
      </c>
      <c r="I69" s="204">
        <v>225</v>
      </c>
    </row>
    <row r="70" spans="1:9" ht="15.75" thickBot="1" x14ac:dyDescent="0.3">
      <c r="A70" s="621" t="s">
        <v>612</v>
      </c>
      <c r="B70" s="622"/>
      <c r="C70" s="175">
        <v>205</v>
      </c>
      <c r="D70" s="175">
        <v>11</v>
      </c>
      <c r="E70" s="175">
        <v>79</v>
      </c>
      <c r="F70" s="175">
        <v>18</v>
      </c>
      <c r="G70" s="175">
        <v>200</v>
      </c>
      <c r="H70" s="176">
        <f t="shared" si="0"/>
        <v>513</v>
      </c>
      <c r="I70" s="204">
        <v>500</v>
      </c>
    </row>
    <row r="71" spans="1:9" ht="15.75" thickBot="1" x14ac:dyDescent="0.3">
      <c r="A71" s="621" t="s">
        <v>611</v>
      </c>
      <c r="B71" s="622"/>
      <c r="C71" s="175">
        <v>139</v>
      </c>
      <c r="D71" s="175">
        <v>244</v>
      </c>
      <c r="E71" s="175">
        <v>160</v>
      </c>
      <c r="F71" s="175">
        <v>276</v>
      </c>
      <c r="G71" s="175">
        <v>93</v>
      </c>
      <c r="H71" s="176">
        <f>SUM(C71:G71)</f>
        <v>912</v>
      </c>
      <c r="I71" s="204">
        <v>700</v>
      </c>
    </row>
    <row r="72" spans="1:9" ht="26.25" thickBot="1" x14ac:dyDescent="0.3">
      <c r="A72" s="621" t="s">
        <v>595</v>
      </c>
      <c r="B72" s="622"/>
      <c r="C72" s="175">
        <v>0.1</v>
      </c>
      <c r="D72" s="175">
        <v>0</v>
      </c>
      <c r="E72" s="175">
        <v>0</v>
      </c>
      <c r="F72" s="175">
        <v>0</v>
      </c>
      <c r="G72" s="175">
        <v>6</v>
      </c>
      <c r="H72" s="176"/>
      <c r="I72" s="204" t="s">
        <v>597</v>
      </c>
    </row>
  </sheetData>
  <mergeCells count="57">
    <mergeCell ref="A71:B71"/>
    <mergeCell ref="A72:B72"/>
    <mergeCell ref="A66:B67"/>
    <mergeCell ref="C66:G66"/>
    <mergeCell ref="A68:B68"/>
    <mergeCell ref="A69:B69"/>
    <mergeCell ref="A70:B70"/>
    <mergeCell ref="H42:H44"/>
    <mergeCell ref="I42:I44"/>
    <mergeCell ref="D43:F43"/>
    <mergeCell ref="D54:F54"/>
    <mergeCell ref="A64:B64"/>
    <mergeCell ref="A57:C57"/>
    <mergeCell ref="A63:C63"/>
    <mergeCell ref="A53:B53"/>
    <mergeCell ref="A52:B52"/>
    <mergeCell ref="A45:C45"/>
    <mergeCell ref="A51:C51"/>
    <mergeCell ref="B42:B44"/>
    <mergeCell ref="C42:C44"/>
    <mergeCell ref="D42:F42"/>
    <mergeCell ref="I29:I31"/>
    <mergeCell ref="D30:F30"/>
    <mergeCell ref="A32:C32"/>
    <mergeCell ref="D29:F29"/>
    <mergeCell ref="H29:H31"/>
    <mergeCell ref="A40:B40"/>
    <mergeCell ref="A27:B27"/>
    <mergeCell ref="A28:B28"/>
    <mergeCell ref="B29:B31"/>
    <mergeCell ref="C29:C31"/>
    <mergeCell ref="D16:F16"/>
    <mergeCell ref="H16:H18"/>
    <mergeCell ref="I16:I18"/>
    <mergeCell ref="D17:F17"/>
    <mergeCell ref="A19:C19"/>
    <mergeCell ref="A2:B2"/>
    <mergeCell ref="B3:B5"/>
    <mergeCell ref="C3:C5"/>
    <mergeCell ref="D3:F3"/>
    <mergeCell ref="H3:H5"/>
    <mergeCell ref="I3:I5"/>
    <mergeCell ref="D4:F4"/>
    <mergeCell ref="A39:C39"/>
    <mergeCell ref="A41:B41"/>
    <mergeCell ref="B54:B56"/>
    <mergeCell ref="C54:C56"/>
    <mergeCell ref="H54:H56"/>
    <mergeCell ref="I54:I56"/>
    <mergeCell ref="D55:F55"/>
    <mergeCell ref="A26:C26"/>
    <mergeCell ref="A6:C6"/>
    <mergeCell ref="A13:C13"/>
    <mergeCell ref="A14:B14"/>
    <mergeCell ref="A15:B15"/>
    <mergeCell ref="B16:B18"/>
    <mergeCell ref="C16:C18"/>
  </mergeCells>
  <pageMargins left="0.25" right="0.25" top="0.75" bottom="0.75" header="0.3" footer="0.3"/>
  <pageSetup paperSize="3" orientation="portrait" verticalDpi="0" r:id="rId1"/>
  <rowBreaks count="4" manualBreakCount="4">
    <brk id="14" max="16383" man="1"/>
    <brk id="27" max="16383" man="1"/>
    <brk id="40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34AD-5D26-4C96-8FCD-D707F15ABECF}">
  <dimension ref="A1:I78"/>
  <sheetViews>
    <sheetView topLeftCell="A33" zoomScale="60" zoomScaleNormal="60" workbookViewId="0">
      <selection activeCell="M43" sqref="M43"/>
    </sheetView>
  </sheetViews>
  <sheetFormatPr defaultRowHeight="15" x14ac:dyDescent="0.25"/>
  <cols>
    <col min="2" max="2" width="45.28515625" customWidth="1"/>
    <col min="3" max="9" width="12.42578125"/>
  </cols>
  <sheetData>
    <row r="1" spans="1:9" s="244" customFormat="1" ht="24" thickBot="1" x14ac:dyDescent="0.4">
      <c r="B1" s="243" t="s">
        <v>614</v>
      </c>
    </row>
    <row r="2" spans="1:9" ht="15.75" customHeight="1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16.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customHeight="1" thickBot="1" x14ac:dyDescent="0.3">
      <c r="A6" s="632" t="s">
        <v>23</v>
      </c>
      <c r="B6" s="633"/>
      <c r="C6" s="633"/>
      <c r="D6" s="10"/>
      <c r="E6" s="10"/>
      <c r="F6" s="10"/>
      <c r="G6" s="10"/>
      <c r="H6" s="10"/>
      <c r="I6" s="10"/>
    </row>
    <row r="7" spans="1:9" ht="19.5" thickBot="1" x14ac:dyDescent="0.3">
      <c r="A7" s="163" t="s">
        <v>24</v>
      </c>
      <c r="B7" s="34" t="s">
        <v>162</v>
      </c>
      <c r="C7" s="164" t="s">
        <v>121</v>
      </c>
      <c r="D7" s="14">
        <v>5.63</v>
      </c>
      <c r="E7" s="14">
        <v>7.08</v>
      </c>
      <c r="F7" s="14">
        <v>11.47</v>
      </c>
      <c r="G7" s="15">
        <v>121.96</v>
      </c>
      <c r="H7" s="77">
        <v>7</v>
      </c>
      <c r="I7" s="77" t="s">
        <v>105</v>
      </c>
    </row>
    <row r="8" spans="1:9" ht="19.5" thickBot="1" x14ac:dyDescent="0.3">
      <c r="A8" s="145" t="s">
        <v>26</v>
      </c>
      <c r="B8" s="37" t="s">
        <v>27</v>
      </c>
      <c r="C8" s="38">
        <v>80</v>
      </c>
      <c r="D8" s="14">
        <v>12.65</v>
      </c>
      <c r="E8" s="14">
        <v>10.3</v>
      </c>
      <c r="F8" s="14">
        <v>4.1900000000000004</v>
      </c>
      <c r="G8" s="15">
        <v>171.91</v>
      </c>
      <c r="H8" s="22"/>
      <c r="I8" s="22" t="s">
        <v>28</v>
      </c>
    </row>
    <row r="9" spans="1:9" ht="19.5" thickBot="1" x14ac:dyDescent="0.3">
      <c r="A9" s="146" t="s">
        <v>29</v>
      </c>
      <c r="B9" s="40" t="s">
        <v>112</v>
      </c>
      <c r="C9" s="41">
        <v>200</v>
      </c>
      <c r="D9" s="155">
        <v>8.32</v>
      </c>
      <c r="E9" s="100">
        <v>3.54</v>
      </c>
      <c r="F9" s="155">
        <v>55.76</v>
      </c>
      <c r="G9" s="43">
        <v>288.24</v>
      </c>
      <c r="H9" s="22">
        <v>1</v>
      </c>
      <c r="I9" s="22" t="s">
        <v>31</v>
      </c>
    </row>
    <row r="10" spans="1:9" ht="19.5" thickBot="1" x14ac:dyDescent="0.3">
      <c r="A10" s="145" t="s">
        <v>32</v>
      </c>
      <c r="B10" s="44" t="s">
        <v>33</v>
      </c>
      <c r="C10" s="45">
        <v>50</v>
      </c>
      <c r="D10" s="46">
        <v>0.4</v>
      </c>
      <c r="E10" s="21">
        <v>3.01</v>
      </c>
      <c r="F10" s="21">
        <v>5.0999999999999996</v>
      </c>
      <c r="G10" s="15">
        <v>49.4</v>
      </c>
      <c r="H10" s="22"/>
      <c r="I10" s="47" t="s">
        <v>34</v>
      </c>
    </row>
    <row r="11" spans="1:9" ht="19.5" thickBot="1" x14ac:dyDescent="0.35">
      <c r="A11" s="23" t="s">
        <v>605</v>
      </c>
      <c r="B11" s="48" t="s">
        <v>197</v>
      </c>
      <c r="C11" s="32" t="s">
        <v>56</v>
      </c>
      <c r="D11" s="21">
        <v>5.64</v>
      </c>
      <c r="E11" s="21">
        <v>5</v>
      </c>
      <c r="F11" s="21">
        <v>9.4600000000000009</v>
      </c>
      <c r="G11" s="15">
        <v>105.4</v>
      </c>
      <c r="H11" s="22" t="s">
        <v>190</v>
      </c>
      <c r="I11" s="22"/>
    </row>
    <row r="12" spans="1:9" ht="19.5" thickBot="1" x14ac:dyDescent="0.35">
      <c r="A12" s="49" t="s">
        <v>35</v>
      </c>
      <c r="B12" s="50" t="s">
        <v>324</v>
      </c>
      <c r="C12" s="51">
        <v>40</v>
      </c>
      <c r="D12" s="14">
        <v>2.88</v>
      </c>
      <c r="E12" s="14">
        <v>0.4</v>
      </c>
      <c r="F12" s="14">
        <v>18.04</v>
      </c>
      <c r="G12" s="15">
        <v>87.28</v>
      </c>
      <c r="H12" s="22" t="s">
        <v>40</v>
      </c>
      <c r="I12" s="22"/>
    </row>
    <row r="13" spans="1:9" ht="16.5" thickBot="1" x14ac:dyDescent="0.3">
      <c r="A13" s="634" t="s">
        <v>22</v>
      </c>
      <c r="B13" s="637"/>
      <c r="C13" s="638"/>
      <c r="D13" s="147">
        <f>SUM(D7:D12)</f>
        <v>35.520000000000003</v>
      </c>
      <c r="E13" s="165">
        <f>SUM(E7:E12)</f>
        <v>29.33</v>
      </c>
      <c r="F13" s="147">
        <f>SUM(F7:F12)</f>
        <v>104.01999999999998</v>
      </c>
      <c r="G13" s="147">
        <f>SUM(G7:G12)</f>
        <v>824.18999999999994</v>
      </c>
      <c r="H13" s="22"/>
      <c r="I13" s="22" t="s">
        <v>113</v>
      </c>
    </row>
    <row r="14" spans="1:9" ht="16.5" customHeight="1" thickBot="1" x14ac:dyDescent="0.3">
      <c r="A14" s="630" t="s">
        <v>43</v>
      </c>
      <c r="B14" s="631"/>
      <c r="C14" s="66"/>
      <c r="D14" s="67" t="s">
        <v>129</v>
      </c>
      <c r="E14" s="67" t="s">
        <v>130</v>
      </c>
      <c r="F14" s="67" t="s">
        <v>131</v>
      </c>
      <c r="G14" s="68" t="s">
        <v>132</v>
      </c>
      <c r="H14" s="69"/>
      <c r="I14" s="70" t="s">
        <v>118</v>
      </c>
    </row>
    <row r="15" spans="1:9" ht="15.75" thickBot="1" x14ac:dyDescent="0.3">
      <c r="A15" s="655" t="s">
        <v>48</v>
      </c>
      <c r="B15" s="656"/>
      <c r="C15" s="1"/>
      <c r="D15" s="1"/>
      <c r="E15" s="1"/>
      <c r="F15" s="1"/>
      <c r="G15" s="1"/>
      <c r="H15" s="1"/>
      <c r="I15" s="2"/>
    </row>
    <row r="16" spans="1:9" ht="79.5" thickBot="1" x14ac:dyDescent="0.3">
      <c r="A16" s="3" t="s">
        <v>1</v>
      </c>
      <c r="B16" s="649" t="s">
        <v>2</v>
      </c>
      <c r="C16" s="652" t="s">
        <v>3</v>
      </c>
      <c r="D16" s="645" t="s">
        <v>4</v>
      </c>
      <c r="E16" s="646"/>
      <c r="F16" s="647"/>
      <c r="G16" s="4" t="s">
        <v>5</v>
      </c>
      <c r="H16" s="639" t="s">
        <v>6</v>
      </c>
      <c r="I16" s="639" t="s">
        <v>7</v>
      </c>
    </row>
    <row r="17" spans="1:9" ht="16.5" thickBot="1" x14ac:dyDescent="0.3">
      <c r="A17" s="5" t="s">
        <v>8</v>
      </c>
      <c r="B17" s="650"/>
      <c r="C17" s="653"/>
      <c r="D17" s="645"/>
      <c r="E17" s="646"/>
      <c r="F17" s="647"/>
      <c r="G17" s="6" t="s">
        <v>9</v>
      </c>
      <c r="H17" s="640"/>
      <c r="I17" s="640"/>
    </row>
    <row r="18" spans="1:9" ht="16.5" thickBot="1" x14ac:dyDescent="0.3">
      <c r="A18" s="7"/>
      <c r="B18" s="651"/>
      <c r="C18" s="654"/>
      <c r="D18" s="8" t="s">
        <v>10</v>
      </c>
      <c r="E18" s="8" t="s">
        <v>11</v>
      </c>
      <c r="F18" s="8" t="s">
        <v>12</v>
      </c>
      <c r="G18" s="9"/>
      <c r="H18" s="641"/>
      <c r="I18" s="641"/>
    </row>
    <row r="19" spans="1:9" ht="16.5" customHeight="1" thickBot="1" x14ac:dyDescent="0.3">
      <c r="A19" s="632" t="s">
        <v>23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5">
      <c r="A20" s="82" t="s">
        <v>57</v>
      </c>
      <c r="B20" s="83" t="s">
        <v>164</v>
      </c>
      <c r="C20" s="32">
        <v>250</v>
      </c>
      <c r="D20" s="46">
        <v>7.22</v>
      </c>
      <c r="E20" s="21">
        <v>8.6300000000000008</v>
      </c>
      <c r="F20" s="21">
        <v>21.26</v>
      </c>
      <c r="G20" s="15">
        <v>189.53</v>
      </c>
      <c r="H20" s="22"/>
      <c r="I20" s="63" t="s">
        <v>134</v>
      </c>
    </row>
    <row r="21" spans="1:9" ht="19.5" thickBot="1" x14ac:dyDescent="0.3">
      <c r="A21" s="62" t="s">
        <v>58</v>
      </c>
      <c r="B21" s="44" t="s">
        <v>59</v>
      </c>
      <c r="C21" s="84">
        <v>80</v>
      </c>
      <c r="D21" s="21">
        <v>14.74</v>
      </c>
      <c r="E21" s="21">
        <v>15.7</v>
      </c>
      <c r="F21" s="21">
        <v>4.18</v>
      </c>
      <c r="G21" s="15">
        <v>217.33</v>
      </c>
      <c r="H21" s="22">
        <v>1.7</v>
      </c>
      <c r="I21" s="63" t="s">
        <v>31</v>
      </c>
    </row>
    <row r="22" spans="1:9" ht="19.5" thickBot="1" x14ac:dyDescent="0.3">
      <c r="A22" s="62" t="s">
        <v>60</v>
      </c>
      <c r="B22" s="80" t="s">
        <v>61</v>
      </c>
      <c r="C22" s="32">
        <v>180</v>
      </c>
      <c r="D22" s="14">
        <v>5.1100000000000003</v>
      </c>
      <c r="E22" s="14">
        <v>1.02</v>
      </c>
      <c r="F22" s="14">
        <v>58.23</v>
      </c>
      <c r="G22" s="15">
        <v>262.66000000000003</v>
      </c>
      <c r="H22" s="22"/>
      <c r="I22" s="63" t="s">
        <v>126</v>
      </c>
    </row>
    <row r="23" spans="1:9" ht="19.5" thickBot="1" x14ac:dyDescent="0.35">
      <c r="A23" s="148" t="s">
        <v>62</v>
      </c>
      <c r="B23" s="18" t="s">
        <v>63</v>
      </c>
      <c r="C23" s="85">
        <v>50</v>
      </c>
      <c r="D23" s="46">
        <v>0.6</v>
      </c>
      <c r="E23" s="21">
        <v>3</v>
      </c>
      <c r="F23" s="21">
        <v>13.3</v>
      </c>
      <c r="G23" s="15">
        <v>42</v>
      </c>
      <c r="H23" s="22"/>
      <c r="I23" s="63" t="s">
        <v>31</v>
      </c>
    </row>
    <row r="24" spans="1:9" ht="19.5" thickBot="1" x14ac:dyDescent="0.35">
      <c r="A24" s="26" t="s">
        <v>35</v>
      </c>
      <c r="B24" s="88" t="s">
        <v>188</v>
      </c>
      <c r="C24" s="32">
        <v>40</v>
      </c>
      <c r="D24" s="46">
        <v>2.88</v>
      </c>
      <c r="E24" s="21">
        <v>0.4</v>
      </c>
      <c r="F24" s="21">
        <v>18.04</v>
      </c>
      <c r="G24" s="15">
        <v>87.28</v>
      </c>
      <c r="H24" s="22" t="s">
        <v>40</v>
      </c>
      <c r="I24" s="63"/>
    </row>
    <row r="25" spans="1:9" ht="19.5" thickBot="1" x14ac:dyDescent="0.3">
      <c r="A25" s="59" t="s">
        <v>325</v>
      </c>
      <c r="B25" s="149" t="s">
        <v>326</v>
      </c>
      <c r="C25" s="43">
        <v>0</v>
      </c>
      <c r="D25" s="171">
        <v>0.35</v>
      </c>
      <c r="E25" s="172">
        <v>0.15</v>
      </c>
      <c r="F25" s="171">
        <v>6.5</v>
      </c>
      <c r="G25" s="173">
        <v>23.5</v>
      </c>
      <c r="H25" s="22"/>
      <c r="I25" s="22"/>
    </row>
    <row r="26" spans="1:9" ht="16.5" thickBot="1" x14ac:dyDescent="0.3">
      <c r="A26" s="634" t="s">
        <v>22</v>
      </c>
      <c r="B26" s="637"/>
      <c r="C26" s="638"/>
      <c r="D26" s="147">
        <f>SUM(D20:D25)</f>
        <v>30.900000000000002</v>
      </c>
      <c r="E26" s="147">
        <f>SUM(E20:E25)</f>
        <v>28.899999999999995</v>
      </c>
      <c r="F26" s="147">
        <f>SUM(F20:F25)</f>
        <v>121.50999999999999</v>
      </c>
      <c r="G26" s="147">
        <f>SUM(G20:G25)</f>
        <v>822.3</v>
      </c>
      <c r="H26" s="22"/>
      <c r="I26" s="22"/>
    </row>
    <row r="27" spans="1:9" ht="16.5" customHeight="1" thickBot="1" x14ac:dyDescent="0.3">
      <c r="A27" s="630" t="s">
        <v>43</v>
      </c>
      <c r="B27" s="631"/>
      <c r="C27" s="66"/>
      <c r="D27" s="67" t="s">
        <v>129</v>
      </c>
      <c r="E27" s="67" t="s">
        <v>130</v>
      </c>
      <c r="F27" s="67" t="s">
        <v>131</v>
      </c>
      <c r="G27" s="68" t="s">
        <v>132</v>
      </c>
      <c r="H27" s="69"/>
      <c r="I27" s="70" t="s">
        <v>118</v>
      </c>
    </row>
    <row r="28" spans="1:9" ht="15.75" customHeight="1" thickBot="1" x14ac:dyDescent="0.3">
      <c r="A28" s="655" t="s">
        <v>65</v>
      </c>
      <c r="B28" s="656"/>
      <c r="C28" s="1"/>
      <c r="D28" s="1"/>
      <c r="E28" s="1"/>
      <c r="F28" s="1"/>
      <c r="G28" s="1"/>
      <c r="H28" s="1"/>
      <c r="I28" s="2"/>
    </row>
    <row r="29" spans="1:9" ht="79.5" thickBot="1" x14ac:dyDescent="0.3">
      <c r="A29" s="3" t="s">
        <v>1</v>
      </c>
      <c r="B29" s="649" t="s">
        <v>2</v>
      </c>
      <c r="C29" s="652" t="s">
        <v>3</v>
      </c>
      <c r="D29" s="645" t="s">
        <v>4</v>
      </c>
      <c r="E29" s="646"/>
      <c r="F29" s="647"/>
      <c r="G29" s="4" t="s">
        <v>5</v>
      </c>
      <c r="H29" s="639" t="s">
        <v>6</v>
      </c>
      <c r="I29" s="639" t="s">
        <v>7</v>
      </c>
    </row>
    <row r="30" spans="1:9" ht="16.5" thickBot="1" x14ac:dyDescent="0.3">
      <c r="A30" s="5" t="s">
        <v>8</v>
      </c>
      <c r="B30" s="650"/>
      <c r="C30" s="653"/>
      <c r="D30" s="645"/>
      <c r="E30" s="646"/>
      <c r="F30" s="647"/>
      <c r="G30" s="6" t="s">
        <v>9</v>
      </c>
      <c r="H30" s="640"/>
      <c r="I30" s="640"/>
    </row>
    <row r="31" spans="1:9" ht="16.5" thickBot="1" x14ac:dyDescent="0.3">
      <c r="A31" s="7"/>
      <c r="B31" s="651"/>
      <c r="C31" s="654"/>
      <c r="D31" s="8" t="s">
        <v>10</v>
      </c>
      <c r="E31" s="8" t="s">
        <v>11</v>
      </c>
      <c r="F31" s="8" t="s">
        <v>12</v>
      </c>
      <c r="G31" s="9"/>
      <c r="H31" s="641"/>
      <c r="I31" s="641"/>
    </row>
    <row r="32" spans="1:9" ht="16.5" customHeight="1" thickBot="1" x14ac:dyDescent="0.3">
      <c r="A32" s="632" t="s">
        <v>23</v>
      </c>
      <c r="B32" s="633"/>
      <c r="C32" s="633"/>
      <c r="D32" s="10"/>
      <c r="E32" s="10"/>
      <c r="F32" s="10"/>
      <c r="G32" s="10"/>
      <c r="H32" s="10"/>
      <c r="I32" s="10"/>
    </row>
    <row r="33" spans="1:9" ht="19.5" thickBot="1" x14ac:dyDescent="0.35">
      <c r="A33" s="96" t="s">
        <v>70</v>
      </c>
      <c r="B33" s="150" t="s">
        <v>71</v>
      </c>
      <c r="C33" s="97" t="s">
        <v>121</v>
      </c>
      <c r="D33" s="218">
        <v>6.35</v>
      </c>
      <c r="E33" s="218">
        <v>8.6300000000000008</v>
      </c>
      <c r="F33" s="218">
        <v>20.63</v>
      </c>
      <c r="G33" s="219">
        <v>178.87</v>
      </c>
      <c r="H33" s="98">
        <v>7</v>
      </c>
      <c r="I33" s="63" t="s">
        <v>64</v>
      </c>
    </row>
    <row r="34" spans="1:9" ht="16.5" thickBot="1" x14ac:dyDescent="0.3">
      <c r="A34" s="17" t="s">
        <v>72</v>
      </c>
      <c r="B34" s="90" t="s">
        <v>73</v>
      </c>
      <c r="C34" s="99">
        <v>70</v>
      </c>
      <c r="D34" s="187">
        <v>12.73</v>
      </c>
      <c r="E34" s="187">
        <v>13.35</v>
      </c>
      <c r="F34" s="187">
        <v>5.12</v>
      </c>
      <c r="G34" s="239">
        <v>188.94</v>
      </c>
      <c r="H34" s="98" t="s">
        <v>135</v>
      </c>
      <c r="I34" s="63" t="s">
        <v>31</v>
      </c>
    </row>
    <row r="35" spans="1:9" ht="19.5" thickBot="1" x14ac:dyDescent="0.35">
      <c r="A35" s="102" t="s">
        <v>74</v>
      </c>
      <c r="B35" s="109" t="s">
        <v>75</v>
      </c>
      <c r="C35" s="104">
        <v>280</v>
      </c>
      <c r="D35" s="213">
        <v>5.3546666666666667</v>
      </c>
      <c r="E35" s="218">
        <v>10.542933333333334</v>
      </c>
      <c r="F35" s="218">
        <v>45.132266666666673</v>
      </c>
      <c r="G35" s="219">
        <v>293.11733333333331</v>
      </c>
      <c r="H35" s="98">
        <v>7</v>
      </c>
      <c r="I35" s="63" t="s">
        <v>119</v>
      </c>
    </row>
    <row r="36" spans="1:9" ht="19.5" thickBot="1" x14ac:dyDescent="0.35">
      <c r="A36" s="23" t="s">
        <v>76</v>
      </c>
      <c r="B36" s="105" t="s">
        <v>77</v>
      </c>
      <c r="C36" s="84">
        <v>50</v>
      </c>
      <c r="D36" s="213">
        <v>0.5</v>
      </c>
      <c r="E36" s="209">
        <v>3</v>
      </c>
      <c r="F36" s="209">
        <v>14.7</v>
      </c>
      <c r="G36" s="210">
        <v>48</v>
      </c>
      <c r="H36" s="98"/>
      <c r="I36" s="63" t="s">
        <v>31</v>
      </c>
    </row>
    <row r="37" spans="1:9" ht="19.5" thickBot="1" x14ac:dyDescent="0.35">
      <c r="A37" s="62" t="s">
        <v>325</v>
      </c>
      <c r="B37" s="48" t="s">
        <v>326</v>
      </c>
      <c r="C37" s="32">
        <v>200</v>
      </c>
      <c r="D37" s="209">
        <v>0.35</v>
      </c>
      <c r="E37" s="209">
        <v>0.15</v>
      </c>
      <c r="F37" s="209">
        <v>6.5</v>
      </c>
      <c r="G37" s="210">
        <v>23.5</v>
      </c>
      <c r="H37" s="22">
        <v>0</v>
      </c>
      <c r="I37" s="63"/>
    </row>
    <row r="38" spans="1:9" ht="19.5" thickBot="1" x14ac:dyDescent="0.35">
      <c r="A38" s="49" t="s">
        <v>35</v>
      </c>
      <c r="B38" s="50" t="s">
        <v>188</v>
      </c>
      <c r="C38" s="51">
        <v>40</v>
      </c>
      <c r="D38" s="184">
        <v>2.88</v>
      </c>
      <c r="E38" s="184">
        <v>0.4</v>
      </c>
      <c r="F38" s="184">
        <v>18.04</v>
      </c>
      <c r="G38" s="210">
        <v>87.28</v>
      </c>
      <c r="H38" s="22" t="s">
        <v>40</v>
      </c>
      <c r="I38" s="22"/>
    </row>
    <row r="39" spans="1:9" ht="16.5" thickBot="1" x14ac:dyDescent="0.3">
      <c r="A39" s="139"/>
      <c r="B39" s="139"/>
      <c r="C39" s="139"/>
      <c r="D39" s="242"/>
      <c r="E39" s="242"/>
      <c r="F39" s="242"/>
      <c r="G39" s="242"/>
      <c r="H39" s="22"/>
      <c r="I39" s="22"/>
    </row>
    <row r="40" spans="1:9" ht="16.5" customHeight="1" thickBot="1" x14ac:dyDescent="0.3">
      <c r="A40" s="634" t="s">
        <v>22</v>
      </c>
      <c r="B40" s="637"/>
      <c r="C40" s="638"/>
      <c r="D40" s="238">
        <f>SUM(D33:D39)</f>
        <v>28.164666666666665</v>
      </c>
      <c r="E40" s="238">
        <f>SUM(E33:E39)</f>
        <v>36.072933333333332</v>
      </c>
      <c r="F40" s="238">
        <f>SUM(F33:F39)</f>
        <v>110.12226666666669</v>
      </c>
      <c r="G40" s="238">
        <f>SUM(G33:G39)</f>
        <v>819.70733333333328</v>
      </c>
      <c r="H40" s="22"/>
      <c r="I40" s="22"/>
    </row>
    <row r="41" spans="1:9" ht="15.75" customHeight="1" thickBot="1" x14ac:dyDescent="0.3">
      <c r="A41" s="630" t="s">
        <v>43</v>
      </c>
      <c r="B41" s="631"/>
      <c r="C41" s="66"/>
      <c r="D41" s="67" t="s">
        <v>129</v>
      </c>
      <c r="E41" s="67" t="s">
        <v>130</v>
      </c>
      <c r="F41" s="67" t="s">
        <v>131</v>
      </c>
      <c r="G41" s="68" t="s">
        <v>132</v>
      </c>
      <c r="H41" s="69"/>
      <c r="I41" s="70" t="s">
        <v>118</v>
      </c>
    </row>
    <row r="42" spans="1:9" ht="15.75" thickBot="1" x14ac:dyDescent="0.3">
      <c r="A42" s="655" t="s">
        <v>82</v>
      </c>
      <c r="B42" s="656"/>
      <c r="C42" s="1"/>
      <c r="D42" s="1"/>
      <c r="E42" s="1"/>
      <c r="F42" s="1"/>
      <c r="G42" s="1"/>
      <c r="H42" s="1"/>
      <c r="I42" s="2"/>
    </row>
    <row r="43" spans="1:9" ht="79.5" thickBot="1" x14ac:dyDescent="0.3">
      <c r="A43" s="3" t="s">
        <v>1</v>
      </c>
      <c r="B43" s="649" t="s">
        <v>2</v>
      </c>
      <c r="C43" s="652" t="s">
        <v>3</v>
      </c>
      <c r="D43" s="645" t="s">
        <v>4</v>
      </c>
      <c r="E43" s="646"/>
      <c r="F43" s="647"/>
      <c r="G43" s="4" t="s">
        <v>5</v>
      </c>
      <c r="H43" s="639" t="s">
        <v>6</v>
      </c>
      <c r="I43" s="639" t="s">
        <v>7</v>
      </c>
    </row>
    <row r="44" spans="1:9" ht="16.5" thickBot="1" x14ac:dyDescent="0.3">
      <c r="A44" s="5" t="s">
        <v>8</v>
      </c>
      <c r="B44" s="650"/>
      <c r="C44" s="653"/>
      <c r="D44" s="645"/>
      <c r="E44" s="646"/>
      <c r="F44" s="647"/>
      <c r="G44" s="6" t="s">
        <v>9</v>
      </c>
      <c r="H44" s="640"/>
      <c r="I44" s="640"/>
    </row>
    <row r="45" spans="1:9" ht="16.5" thickBot="1" x14ac:dyDescent="0.3">
      <c r="A45" s="7"/>
      <c r="B45" s="651"/>
      <c r="C45" s="654"/>
      <c r="D45" s="8" t="s">
        <v>10</v>
      </c>
      <c r="E45" s="8" t="s">
        <v>11</v>
      </c>
      <c r="F45" s="8" t="s">
        <v>12</v>
      </c>
      <c r="G45" s="9"/>
      <c r="H45" s="641"/>
      <c r="I45" s="641"/>
    </row>
    <row r="46" spans="1:9" ht="16.5" customHeight="1" thickBot="1" x14ac:dyDescent="0.3">
      <c r="A46" s="632" t="s">
        <v>23</v>
      </c>
      <c r="B46" s="633"/>
      <c r="C46" s="633"/>
      <c r="D46" s="10"/>
      <c r="E46" s="10"/>
      <c r="F46" s="10"/>
      <c r="G46" s="10"/>
      <c r="H46" s="10"/>
      <c r="I46" s="10"/>
    </row>
    <row r="47" spans="1:9" ht="19.5" thickBot="1" x14ac:dyDescent="0.3">
      <c r="A47" s="82" t="s">
        <v>103</v>
      </c>
      <c r="B47" s="133" t="s">
        <v>104</v>
      </c>
      <c r="C47" s="137" t="s">
        <v>128</v>
      </c>
      <c r="D47" s="21">
        <v>9.9499999999999993</v>
      </c>
      <c r="E47" s="21">
        <v>6.08</v>
      </c>
      <c r="F47" s="21">
        <v>22.93</v>
      </c>
      <c r="G47" s="15">
        <v>179.27</v>
      </c>
      <c r="H47" s="22">
        <v>7</v>
      </c>
      <c r="I47" s="160" t="s">
        <v>119</v>
      </c>
    </row>
    <row r="48" spans="1:9" ht="19.5" thickBot="1" x14ac:dyDescent="0.3">
      <c r="A48" s="161" t="s">
        <v>106</v>
      </c>
      <c r="B48" s="44" t="s">
        <v>107</v>
      </c>
      <c r="C48" s="53" t="s">
        <v>160</v>
      </c>
      <c r="D48" s="46">
        <v>22.34</v>
      </c>
      <c r="E48" s="56">
        <v>25.49</v>
      </c>
      <c r="F48" s="56">
        <v>45.26</v>
      </c>
      <c r="G48" s="57">
        <v>497.83</v>
      </c>
      <c r="H48" s="111">
        <v>7</v>
      </c>
      <c r="I48" s="119" t="s">
        <v>133</v>
      </c>
    </row>
    <row r="49" spans="1:9" ht="19.5" thickBot="1" x14ac:dyDescent="0.3">
      <c r="A49" s="102" t="s">
        <v>108</v>
      </c>
      <c r="B49" s="135" t="s">
        <v>109</v>
      </c>
      <c r="C49" s="84">
        <v>50</v>
      </c>
      <c r="D49" s="46">
        <v>0.8</v>
      </c>
      <c r="E49" s="21">
        <v>3</v>
      </c>
      <c r="F49" s="21">
        <v>12.2</v>
      </c>
      <c r="G49" s="15">
        <v>40</v>
      </c>
      <c r="H49" s="111"/>
      <c r="I49" s="119"/>
    </row>
    <row r="50" spans="1:9" ht="19.5" thickBot="1" x14ac:dyDescent="0.35">
      <c r="A50" s="26" t="s">
        <v>35</v>
      </c>
      <c r="B50" s="125" t="s">
        <v>188</v>
      </c>
      <c r="C50" s="32">
        <v>40</v>
      </c>
      <c r="D50" s="171">
        <v>2.88</v>
      </c>
      <c r="E50" s="172">
        <v>0.4</v>
      </c>
      <c r="F50" s="171">
        <v>18.04</v>
      </c>
      <c r="G50" s="173">
        <v>87.28</v>
      </c>
      <c r="H50" s="111" t="s">
        <v>40</v>
      </c>
      <c r="I50" s="119"/>
    </row>
    <row r="51" spans="1:9" ht="19.5" thickBot="1" x14ac:dyDescent="0.35">
      <c r="A51" s="23" t="s">
        <v>216</v>
      </c>
      <c r="B51" s="103" t="s">
        <v>217</v>
      </c>
      <c r="C51" s="32" t="s">
        <v>56</v>
      </c>
      <c r="D51" s="42">
        <v>0.3</v>
      </c>
      <c r="E51" s="42">
        <v>0</v>
      </c>
      <c r="F51" s="42">
        <v>0.9</v>
      </c>
      <c r="G51" s="53">
        <v>5</v>
      </c>
      <c r="H51" s="111">
        <v>0</v>
      </c>
      <c r="I51" s="119"/>
    </row>
    <row r="52" spans="1:9" ht="16.5" thickBot="1" x14ac:dyDescent="0.3">
      <c r="A52" s="634" t="s">
        <v>22</v>
      </c>
      <c r="B52" s="637"/>
      <c r="C52" s="638"/>
      <c r="D52" s="162">
        <f>SUM(D47:D51)</f>
        <v>36.269999999999996</v>
      </c>
      <c r="E52" s="151">
        <f>SUM(E47:E51)</f>
        <v>34.97</v>
      </c>
      <c r="F52" s="151">
        <f>SUM(F47:F51)</f>
        <v>99.330000000000013</v>
      </c>
      <c r="G52" s="151">
        <f>SUM(G47:G51)</f>
        <v>809.38</v>
      </c>
      <c r="H52" s="22"/>
      <c r="I52" s="22"/>
    </row>
    <row r="53" spans="1:9" ht="16.5" customHeight="1" thickBot="1" x14ac:dyDescent="0.3">
      <c r="A53" s="630" t="s">
        <v>43</v>
      </c>
      <c r="B53" s="631"/>
      <c r="C53" s="66"/>
      <c r="D53" s="67" t="s">
        <v>129</v>
      </c>
      <c r="E53" s="67" t="s">
        <v>130</v>
      </c>
      <c r="F53" s="67" t="s">
        <v>131</v>
      </c>
      <c r="G53" s="68" t="s">
        <v>132</v>
      </c>
      <c r="H53" s="69"/>
      <c r="I53" s="70" t="s">
        <v>118</v>
      </c>
    </row>
    <row r="54" spans="1:9" ht="15.75" customHeight="1" thickBot="1" x14ac:dyDescent="0.3">
      <c r="A54" s="655" t="s">
        <v>98</v>
      </c>
      <c r="B54" s="656"/>
      <c r="C54" s="1"/>
      <c r="D54" s="1"/>
      <c r="E54" s="1"/>
      <c r="F54" s="1"/>
      <c r="G54" s="1"/>
      <c r="H54" s="1"/>
      <c r="I54" s="2"/>
    </row>
    <row r="55" spans="1:9" ht="79.5" thickBot="1" x14ac:dyDescent="0.3">
      <c r="A55" s="3" t="s">
        <v>1</v>
      </c>
      <c r="B55" s="649" t="s">
        <v>2</v>
      </c>
      <c r="C55" s="652" t="s">
        <v>3</v>
      </c>
      <c r="D55" s="645" t="s">
        <v>4</v>
      </c>
      <c r="E55" s="646"/>
      <c r="F55" s="647"/>
      <c r="G55" s="4" t="s">
        <v>5</v>
      </c>
      <c r="H55" s="639" t="s">
        <v>6</v>
      </c>
      <c r="I55" s="639" t="s">
        <v>7</v>
      </c>
    </row>
    <row r="56" spans="1:9" ht="16.5" thickBot="1" x14ac:dyDescent="0.3">
      <c r="A56" s="5" t="s">
        <v>8</v>
      </c>
      <c r="B56" s="650"/>
      <c r="C56" s="653"/>
      <c r="D56" s="645"/>
      <c r="E56" s="646"/>
      <c r="F56" s="647"/>
      <c r="G56" s="6" t="s">
        <v>9</v>
      </c>
      <c r="H56" s="640"/>
      <c r="I56" s="640"/>
    </row>
    <row r="57" spans="1:9" ht="16.5" thickBot="1" x14ac:dyDescent="0.3">
      <c r="A57" s="7"/>
      <c r="B57" s="651"/>
      <c r="C57" s="654"/>
      <c r="D57" s="8" t="s">
        <v>10</v>
      </c>
      <c r="E57" s="8" t="s">
        <v>11</v>
      </c>
      <c r="F57" s="8" t="s">
        <v>12</v>
      </c>
      <c r="G57" s="9"/>
      <c r="H57" s="641"/>
      <c r="I57" s="641"/>
    </row>
    <row r="58" spans="1:9" ht="16.5" customHeight="1" thickBot="1" x14ac:dyDescent="0.3">
      <c r="A58" s="632" t="s">
        <v>23</v>
      </c>
      <c r="B58" s="633"/>
      <c r="C58" s="633"/>
      <c r="D58" s="10"/>
      <c r="E58" s="10"/>
      <c r="F58" s="10"/>
      <c r="G58" s="10"/>
      <c r="H58" s="10"/>
      <c r="I58" s="10"/>
    </row>
    <row r="59" spans="1:9" ht="19.5" thickBot="1" x14ac:dyDescent="0.3">
      <c r="A59" s="152" t="s">
        <v>87</v>
      </c>
      <c r="B59" s="80" t="s">
        <v>88</v>
      </c>
      <c r="C59" s="121">
        <v>80</v>
      </c>
      <c r="D59" s="21">
        <v>9.39</v>
      </c>
      <c r="E59" s="21">
        <v>12.89</v>
      </c>
      <c r="F59" s="21">
        <v>4.4400000000000004</v>
      </c>
      <c r="G59" s="15">
        <v>171.78</v>
      </c>
      <c r="H59" s="22">
        <v>1.7</v>
      </c>
      <c r="I59" s="22" t="s">
        <v>89</v>
      </c>
    </row>
    <row r="60" spans="1:9" ht="19.5" thickBot="1" x14ac:dyDescent="0.3">
      <c r="A60" s="90" t="s">
        <v>90</v>
      </c>
      <c r="B60" s="44" t="s">
        <v>91</v>
      </c>
      <c r="C60" s="32">
        <v>200</v>
      </c>
      <c r="D60" s="20">
        <v>5.15</v>
      </c>
      <c r="E60" s="21">
        <v>10.8</v>
      </c>
      <c r="F60" s="21">
        <v>52.27</v>
      </c>
      <c r="G60" s="15">
        <v>326.87</v>
      </c>
      <c r="H60" s="111"/>
      <c r="I60" s="119" t="s">
        <v>105</v>
      </c>
    </row>
    <row r="61" spans="1:9" ht="19.5" thickBot="1" x14ac:dyDescent="0.35">
      <c r="A61" s="153" t="s">
        <v>92</v>
      </c>
      <c r="B61" s="123" t="s">
        <v>562</v>
      </c>
      <c r="C61" s="124">
        <v>50</v>
      </c>
      <c r="D61" s="46">
        <v>0.7</v>
      </c>
      <c r="E61" s="21">
        <v>3</v>
      </c>
      <c r="F61" s="21">
        <v>23.2</v>
      </c>
      <c r="G61" s="15">
        <v>44</v>
      </c>
      <c r="H61" s="111"/>
      <c r="I61" s="119" t="s">
        <v>31</v>
      </c>
    </row>
    <row r="62" spans="1:9" ht="19.5" thickBot="1" x14ac:dyDescent="0.35">
      <c r="A62" s="106" t="s">
        <v>93</v>
      </c>
      <c r="B62" s="107" t="s">
        <v>94</v>
      </c>
      <c r="C62" s="84" t="s">
        <v>604</v>
      </c>
      <c r="D62" s="46">
        <v>7.94</v>
      </c>
      <c r="E62" s="56">
        <v>4.0999999999999996</v>
      </c>
      <c r="F62" s="56">
        <v>26.240000000000002</v>
      </c>
      <c r="G62" s="57">
        <v>170.4</v>
      </c>
      <c r="H62" s="111" t="s">
        <v>270</v>
      </c>
      <c r="I62" s="119" t="s">
        <v>613</v>
      </c>
    </row>
    <row r="63" spans="1:9" ht="19.5" thickBot="1" x14ac:dyDescent="0.35">
      <c r="A63" s="87" t="s">
        <v>35</v>
      </c>
      <c r="B63" s="88" t="s">
        <v>188</v>
      </c>
      <c r="C63" s="32">
        <v>40</v>
      </c>
      <c r="D63" s="156">
        <v>2.88</v>
      </c>
      <c r="E63" s="156">
        <v>0.4</v>
      </c>
      <c r="F63" s="156">
        <v>18.04</v>
      </c>
      <c r="G63" s="57">
        <v>87.28</v>
      </c>
      <c r="H63" s="111" t="s">
        <v>40</v>
      </c>
      <c r="I63" s="119"/>
    </row>
    <row r="64" spans="1:9" ht="16.5" thickBot="1" x14ac:dyDescent="0.3">
      <c r="A64" s="634" t="s">
        <v>22</v>
      </c>
      <c r="B64" s="637"/>
      <c r="C64" s="638"/>
      <c r="D64" s="147">
        <f>SUM(D59:D63)</f>
        <v>26.06</v>
      </c>
      <c r="E64" s="147">
        <f>SUM(E58:E63)</f>
        <v>31.189999999999998</v>
      </c>
      <c r="F64" s="151">
        <f>SUM(F58:F63)</f>
        <v>124.19</v>
      </c>
      <c r="G64" s="151">
        <f>SUM(G59:G63)</f>
        <v>800.32999999999993</v>
      </c>
      <c r="H64" s="111"/>
      <c r="I64" s="119"/>
    </row>
    <row r="65" spans="1:9" ht="16.5" customHeight="1" thickBot="1" x14ac:dyDescent="0.3">
      <c r="A65" s="630" t="s">
        <v>43</v>
      </c>
      <c r="B65" s="631"/>
      <c r="C65" s="66"/>
      <c r="D65" s="67" t="s">
        <v>129</v>
      </c>
      <c r="E65" s="67" t="s">
        <v>130</v>
      </c>
      <c r="F65" s="67" t="s">
        <v>131</v>
      </c>
      <c r="G65" s="68" t="s">
        <v>132</v>
      </c>
      <c r="H65" s="69"/>
      <c r="I65" s="70" t="s">
        <v>118</v>
      </c>
    </row>
    <row r="66" spans="1:9" ht="15.75" thickBot="1" x14ac:dyDescent="0.3"/>
    <row r="67" spans="1:9" ht="26.25" thickBot="1" x14ac:dyDescent="0.3">
      <c r="A67" s="623" t="s">
        <v>580</v>
      </c>
      <c r="B67" s="624"/>
      <c r="C67" s="627" t="s">
        <v>581</v>
      </c>
      <c r="D67" s="628"/>
      <c r="E67" s="628"/>
      <c r="F67" s="628"/>
      <c r="G67" s="629"/>
      <c r="H67" s="199" t="s">
        <v>582</v>
      </c>
      <c r="I67" s="199" t="s">
        <v>583</v>
      </c>
    </row>
    <row r="68" spans="1:9" ht="15.75" thickBot="1" x14ac:dyDescent="0.3">
      <c r="A68" s="625"/>
      <c r="B68" s="626"/>
      <c r="C68" s="204" t="s">
        <v>584</v>
      </c>
      <c r="D68" s="204" t="s">
        <v>585</v>
      </c>
      <c r="E68" s="204" t="s">
        <v>586</v>
      </c>
      <c r="F68" s="204" t="s">
        <v>587</v>
      </c>
      <c r="G68" s="204" t="s">
        <v>588</v>
      </c>
      <c r="H68" s="204" t="s">
        <v>167</v>
      </c>
      <c r="I68" s="204" t="s">
        <v>167</v>
      </c>
    </row>
    <row r="69" spans="1:9" ht="15.75" thickBot="1" x14ac:dyDescent="0.3">
      <c r="A69" s="621" t="s">
        <v>589</v>
      </c>
      <c r="B69" s="622"/>
      <c r="C69" s="175">
        <v>53</v>
      </c>
      <c r="D69" s="175">
        <v>50</v>
      </c>
      <c r="E69" s="175">
        <v>55</v>
      </c>
      <c r="F69" s="175">
        <v>50</v>
      </c>
      <c r="G69" s="175">
        <v>50</v>
      </c>
      <c r="H69" s="176">
        <f>SUM(C69:G69)</f>
        <v>258</v>
      </c>
      <c r="I69" s="204">
        <v>240</v>
      </c>
    </row>
    <row r="70" spans="1:9" ht="15.75" thickBot="1" x14ac:dyDescent="0.3">
      <c r="A70" s="621" t="s">
        <v>590</v>
      </c>
      <c r="B70" s="622"/>
      <c r="C70" s="175">
        <v>24</v>
      </c>
      <c r="D70" s="175">
        <v>0</v>
      </c>
      <c r="E70" s="175">
        <v>204</v>
      </c>
      <c r="F70" s="175">
        <v>170</v>
      </c>
      <c r="G70" s="175">
        <v>0</v>
      </c>
      <c r="H70" s="176">
        <f t="shared" ref="H70:H71" si="0">SUM(C70:G70)</f>
        <v>398</v>
      </c>
      <c r="I70" s="204">
        <v>225</v>
      </c>
    </row>
    <row r="71" spans="1:9" ht="15.75" thickBot="1" x14ac:dyDescent="0.3">
      <c r="A71" s="621" t="s">
        <v>612</v>
      </c>
      <c r="B71" s="622"/>
      <c r="C71" s="175">
        <v>205</v>
      </c>
      <c r="D71" s="175">
        <v>11</v>
      </c>
      <c r="E71" s="175">
        <v>79</v>
      </c>
      <c r="F71" s="175">
        <v>18</v>
      </c>
      <c r="G71" s="175">
        <v>200</v>
      </c>
      <c r="H71" s="176">
        <f t="shared" si="0"/>
        <v>513</v>
      </c>
      <c r="I71" s="204">
        <v>500</v>
      </c>
    </row>
    <row r="72" spans="1:9" ht="15.75" thickBot="1" x14ac:dyDescent="0.3">
      <c r="A72" s="621" t="s">
        <v>611</v>
      </c>
      <c r="B72" s="622"/>
      <c r="C72" s="175">
        <v>139</v>
      </c>
      <c r="D72" s="175">
        <v>244</v>
      </c>
      <c r="E72" s="175">
        <v>160</v>
      </c>
      <c r="F72" s="175">
        <v>276</v>
      </c>
      <c r="G72" s="175">
        <v>93</v>
      </c>
      <c r="H72" s="176">
        <f>SUM(C72:G72)</f>
        <v>912</v>
      </c>
      <c r="I72" s="204">
        <v>700</v>
      </c>
    </row>
    <row r="73" spans="1:9" ht="15.75" thickBot="1" x14ac:dyDescent="0.3">
      <c r="A73" s="621" t="s">
        <v>595</v>
      </c>
      <c r="B73" s="622"/>
      <c r="C73" s="175">
        <v>0.1</v>
      </c>
      <c r="D73" s="175">
        <v>0</v>
      </c>
      <c r="E73" s="175">
        <v>0</v>
      </c>
      <c r="F73" s="175">
        <v>0</v>
      </c>
      <c r="G73" s="175">
        <v>6</v>
      </c>
      <c r="H73" s="176"/>
      <c r="I73" s="204" t="s">
        <v>597</v>
      </c>
    </row>
    <row r="78" spans="1:9" ht="16.5" customHeight="1" x14ac:dyDescent="0.25"/>
  </sheetData>
  <mergeCells count="57">
    <mergeCell ref="A73:B73"/>
    <mergeCell ref="A67:B68"/>
    <mergeCell ref="C67:G67"/>
    <mergeCell ref="A69:B69"/>
    <mergeCell ref="A70:B70"/>
    <mergeCell ref="A71:B71"/>
    <mergeCell ref="A72:B72"/>
    <mergeCell ref="A42:B42"/>
    <mergeCell ref="A58:C58"/>
    <mergeCell ref="A64:C64"/>
    <mergeCell ref="A65:B65"/>
    <mergeCell ref="A54:B54"/>
    <mergeCell ref="B43:B45"/>
    <mergeCell ref="C43:C45"/>
    <mergeCell ref="B55:B57"/>
    <mergeCell ref="C55:C57"/>
    <mergeCell ref="A53:B53"/>
    <mergeCell ref="A46:C46"/>
    <mergeCell ref="A52:C52"/>
    <mergeCell ref="D29:F29"/>
    <mergeCell ref="H29:H31"/>
    <mergeCell ref="D55:F55"/>
    <mergeCell ref="H55:H57"/>
    <mergeCell ref="I55:I57"/>
    <mergeCell ref="D56:F56"/>
    <mergeCell ref="I29:I31"/>
    <mergeCell ref="D30:F30"/>
    <mergeCell ref="D43:F43"/>
    <mergeCell ref="H43:H45"/>
    <mergeCell ref="I43:I45"/>
    <mergeCell ref="D44:F44"/>
    <mergeCell ref="A41:B41"/>
    <mergeCell ref="A27:B27"/>
    <mergeCell ref="A28:B28"/>
    <mergeCell ref="B29:B31"/>
    <mergeCell ref="C29:C31"/>
    <mergeCell ref="A32:C32"/>
    <mergeCell ref="A40:C40"/>
    <mergeCell ref="D16:F16"/>
    <mergeCell ref="H16:H18"/>
    <mergeCell ref="I16:I18"/>
    <mergeCell ref="D17:F17"/>
    <mergeCell ref="A19:C19"/>
    <mergeCell ref="A26:C26"/>
    <mergeCell ref="A6:C6"/>
    <mergeCell ref="A13:C13"/>
    <mergeCell ref="A14:B14"/>
    <mergeCell ref="A15:B15"/>
    <mergeCell ref="B16:B18"/>
    <mergeCell ref="C16:C18"/>
    <mergeCell ref="I3:I5"/>
    <mergeCell ref="D4:F4"/>
    <mergeCell ref="A2:B2"/>
    <mergeCell ref="B3:B5"/>
    <mergeCell ref="C3:C5"/>
    <mergeCell ref="D3:F3"/>
    <mergeCell ref="H3:H5"/>
  </mergeCells>
  <pageMargins left="0.25" right="0.25" top="0.75" bottom="0.75" header="0.3" footer="0.3"/>
  <pageSetup paperSize="3" orientation="portrait" verticalDpi="0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0D3A-BD19-4A7F-94EC-E73348D8A75E}">
  <dimension ref="A1:I51"/>
  <sheetViews>
    <sheetView topLeftCell="A26" zoomScale="70" zoomScaleNormal="70" workbookViewId="0">
      <selection activeCell="C64" sqref="C64"/>
    </sheetView>
  </sheetViews>
  <sheetFormatPr defaultRowHeight="15" x14ac:dyDescent="0.25"/>
  <cols>
    <col min="2" max="2" width="45.28515625" customWidth="1"/>
    <col min="3" max="9" width="12.42578125"/>
  </cols>
  <sheetData>
    <row r="1" spans="1:9" ht="15.75" customHeight="1" thickBot="1" x14ac:dyDescent="0.3">
      <c r="A1" s="655" t="s">
        <v>0</v>
      </c>
      <c r="B1" s="656"/>
      <c r="C1" s="1"/>
      <c r="D1" s="1"/>
      <c r="E1" s="1"/>
      <c r="F1" s="1"/>
      <c r="G1" s="1"/>
      <c r="H1" s="1"/>
      <c r="I1" s="2"/>
    </row>
    <row r="2" spans="1:9" ht="79.5" thickBot="1" x14ac:dyDescent="0.3">
      <c r="A2" s="3" t="s">
        <v>1</v>
      </c>
      <c r="B2" s="649" t="s">
        <v>2</v>
      </c>
      <c r="C2" s="652" t="s">
        <v>3</v>
      </c>
      <c r="D2" s="645" t="s">
        <v>4</v>
      </c>
      <c r="E2" s="646"/>
      <c r="F2" s="647"/>
      <c r="G2" s="4" t="s">
        <v>5</v>
      </c>
      <c r="H2" s="639" t="s">
        <v>6</v>
      </c>
      <c r="I2" s="639" t="s">
        <v>7</v>
      </c>
    </row>
    <row r="3" spans="1:9" ht="16.5" thickBot="1" x14ac:dyDescent="0.3">
      <c r="A3" s="5" t="s">
        <v>8</v>
      </c>
      <c r="B3" s="650"/>
      <c r="C3" s="653"/>
      <c r="D3" s="645"/>
      <c r="E3" s="646"/>
      <c r="F3" s="647"/>
      <c r="G3" s="6" t="s">
        <v>9</v>
      </c>
      <c r="H3" s="640"/>
      <c r="I3" s="640"/>
    </row>
    <row r="4" spans="1:9" ht="16.5" thickBot="1" x14ac:dyDescent="0.3">
      <c r="A4" s="7"/>
      <c r="B4" s="651"/>
      <c r="C4" s="654"/>
      <c r="D4" s="8" t="s">
        <v>10</v>
      </c>
      <c r="E4" s="8" t="s">
        <v>11</v>
      </c>
      <c r="F4" s="8" t="s">
        <v>12</v>
      </c>
      <c r="G4" s="9"/>
      <c r="H4" s="641"/>
      <c r="I4" s="641"/>
    </row>
    <row r="5" spans="1:9" ht="16.5" customHeight="1" thickBot="1" x14ac:dyDescent="0.3">
      <c r="A5" s="632" t="s">
        <v>13</v>
      </c>
      <c r="B5" s="633"/>
      <c r="C5" s="633"/>
      <c r="D5" s="10"/>
      <c r="E5" s="10"/>
      <c r="F5" s="10"/>
      <c r="G5" s="10"/>
      <c r="H5" s="10"/>
      <c r="I5" s="10"/>
    </row>
    <row r="6" spans="1:9" ht="38.25" thickBot="1" x14ac:dyDescent="0.3">
      <c r="A6" s="11" t="s">
        <v>14</v>
      </c>
      <c r="B6" s="12" t="s">
        <v>15</v>
      </c>
      <c r="C6" s="13" t="s">
        <v>16</v>
      </c>
      <c r="D6" s="14">
        <v>5.8199999999999994</v>
      </c>
      <c r="E6" s="14">
        <v>2.8</v>
      </c>
      <c r="F6" s="14">
        <v>28.52</v>
      </c>
      <c r="G6" s="15">
        <v>166.67999999999998</v>
      </c>
      <c r="H6" s="16" t="s">
        <v>270</v>
      </c>
      <c r="I6" s="16"/>
    </row>
    <row r="7" spans="1:9" ht="19.5" thickBot="1" x14ac:dyDescent="0.35">
      <c r="A7" s="17" t="s">
        <v>20</v>
      </c>
      <c r="B7" s="18" t="s">
        <v>21</v>
      </c>
      <c r="C7" s="19">
        <v>200</v>
      </c>
      <c r="D7" s="20">
        <v>0</v>
      </c>
      <c r="E7" s="21">
        <v>0</v>
      </c>
      <c r="F7" s="21">
        <v>0</v>
      </c>
      <c r="G7" s="15">
        <v>0</v>
      </c>
      <c r="H7" s="22">
        <v>0</v>
      </c>
      <c r="I7" s="22"/>
    </row>
    <row r="8" spans="1:9" ht="19.5" thickBot="1" x14ac:dyDescent="0.3">
      <c r="A8" s="23" t="s">
        <v>17</v>
      </c>
      <c r="B8" s="24" t="s">
        <v>18</v>
      </c>
      <c r="C8" s="25" t="s">
        <v>19</v>
      </c>
      <c r="D8" s="26">
        <v>1.69</v>
      </c>
      <c r="E8" s="27">
        <v>4.32</v>
      </c>
      <c r="F8" s="26">
        <v>12.91</v>
      </c>
      <c r="G8" s="28">
        <v>99.4</v>
      </c>
      <c r="H8" s="29" t="s">
        <v>204</v>
      </c>
      <c r="I8" s="29"/>
    </row>
    <row r="9" spans="1:9" ht="16.5" thickBot="1" x14ac:dyDescent="0.3">
      <c r="A9" s="634" t="s">
        <v>22</v>
      </c>
      <c r="B9" s="635"/>
      <c r="C9" s="636"/>
      <c r="D9" s="32">
        <f t="shared" ref="D9:F9" si="0">SUM(D6:D8)</f>
        <v>7.51</v>
      </c>
      <c r="E9" s="32">
        <f t="shared" si="0"/>
        <v>7.12</v>
      </c>
      <c r="F9" s="32">
        <f t="shared" si="0"/>
        <v>41.43</v>
      </c>
      <c r="G9" s="32">
        <f>SUM(G6:G8)</f>
        <v>266.08</v>
      </c>
      <c r="H9" s="22"/>
      <c r="I9" s="22"/>
    </row>
    <row r="10" spans="1:9" ht="15.75" thickBot="1" x14ac:dyDescent="0.3">
      <c r="A10" s="655" t="s">
        <v>48</v>
      </c>
      <c r="B10" s="656"/>
      <c r="C10" s="1"/>
      <c r="D10" s="1"/>
      <c r="E10" s="1"/>
      <c r="F10" s="1"/>
      <c r="G10" s="1"/>
      <c r="H10" s="1"/>
      <c r="I10" s="2"/>
    </row>
    <row r="11" spans="1:9" ht="60" customHeight="1" thickBot="1" x14ac:dyDescent="0.3">
      <c r="A11" s="3" t="s">
        <v>1</v>
      </c>
      <c r="B11" s="649" t="s">
        <v>2</v>
      </c>
      <c r="C11" s="652" t="s">
        <v>3</v>
      </c>
      <c r="D11" s="645" t="s">
        <v>4</v>
      </c>
      <c r="E11" s="646"/>
      <c r="F11" s="647"/>
      <c r="G11" s="4" t="s">
        <v>5</v>
      </c>
      <c r="H11" s="639" t="s">
        <v>6</v>
      </c>
      <c r="I11" s="639" t="s">
        <v>7</v>
      </c>
    </row>
    <row r="12" spans="1:9" ht="13.5" customHeight="1" thickBot="1" x14ac:dyDescent="0.3">
      <c r="A12" s="5" t="s">
        <v>8</v>
      </c>
      <c r="B12" s="650"/>
      <c r="C12" s="653"/>
      <c r="D12" s="645"/>
      <c r="E12" s="646"/>
      <c r="F12" s="647"/>
      <c r="G12" s="6" t="s">
        <v>9</v>
      </c>
      <c r="H12" s="640"/>
      <c r="I12" s="640"/>
    </row>
    <row r="13" spans="1:9" ht="16.5" thickBot="1" x14ac:dyDescent="0.3">
      <c r="A13" s="7"/>
      <c r="B13" s="651"/>
      <c r="C13" s="654"/>
      <c r="D13" s="8" t="s">
        <v>10</v>
      </c>
      <c r="E13" s="8" t="s">
        <v>11</v>
      </c>
      <c r="F13" s="8" t="s">
        <v>12</v>
      </c>
      <c r="G13" s="9"/>
      <c r="H13" s="641"/>
      <c r="I13" s="641"/>
    </row>
    <row r="14" spans="1:9" ht="15.75" customHeight="1" thickBot="1" x14ac:dyDescent="0.3">
      <c r="A14" s="632" t="s">
        <v>13</v>
      </c>
      <c r="B14" s="633"/>
      <c r="C14" s="633"/>
      <c r="D14" s="10"/>
      <c r="E14" s="10"/>
      <c r="F14" s="10"/>
      <c r="G14" s="10"/>
      <c r="H14" s="10"/>
      <c r="I14" s="10"/>
    </row>
    <row r="15" spans="1:9" ht="19.5" thickBot="1" x14ac:dyDescent="0.3">
      <c r="A15" s="71" t="s">
        <v>49</v>
      </c>
      <c r="B15" s="72" t="s">
        <v>50</v>
      </c>
      <c r="C15" s="73" t="s">
        <v>51</v>
      </c>
      <c r="D15" s="74">
        <v>7.5</v>
      </c>
      <c r="E15" s="75">
        <v>7.9</v>
      </c>
      <c r="F15" s="75">
        <v>29.5</v>
      </c>
      <c r="G15" s="76">
        <v>231</v>
      </c>
      <c r="H15" s="77" t="s">
        <v>356</v>
      </c>
      <c r="I15" s="16"/>
    </row>
    <row r="16" spans="1:9" ht="19.5" thickBot="1" x14ac:dyDescent="0.3">
      <c r="A16" s="71" t="s">
        <v>52</v>
      </c>
      <c r="B16" s="78" t="s">
        <v>53</v>
      </c>
      <c r="C16" s="79" t="s">
        <v>54</v>
      </c>
      <c r="D16" s="20">
        <v>5</v>
      </c>
      <c r="E16" s="21">
        <v>5.1000000000000005</v>
      </c>
      <c r="F16" s="21">
        <v>9</v>
      </c>
      <c r="G16" s="15">
        <v>104</v>
      </c>
      <c r="H16" s="77" t="s">
        <v>204</v>
      </c>
      <c r="I16" s="22"/>
    </row>
    <row r="17" spans="1:9" ht="19.5" thickBot="1" x14ac:dyDescent="0.3">
      <c r="A17" s="23" t="s">
        <v>20</v>
      </c>
      <c r="B17" s="80" t="s">
        <v>55</v>
      </c>
      <c r="C17" s="81" t="s">
        <v>56</v>
      </c>
      <c r="D17" s="21">
        <v>0</v>
      </c>
      <c r="E17" s="21">
        <v>0</v>
      </c>
      <c r="F17" s="21">
        <v>0</v>
      </c>
      <c r="G17" s="15">
        <v>0</v>
      </c>
      <c r="H17" s="22">
        <v>0</v>
      </c>
      <c r="I17" s="22"/>
    </row>
    <row r="18" spans="1:9" ht="16.5" customHeight="1" thickBot="1" x14ac:dyDescent="0.3">
      <c r="A18" s="59" t="s">
        <v>40</v>
      </c>
      <c r="B18" s="60" t="s">
        <v>41</v>
      </c>
      <c r="C18" s="61">
        <v>100</v>
      </c>
      <c r="D18" s="46">
        <v>0.7</v>
      </c>
      <c r="E18" s="56">
        <v>0.3</v>
      </c>
      <c r="F18" s="56">
        <v>11</v>
      </c>
      <c r="G18" s="57">
        <v>47</v>
      </c>
      <c r="H18" s="58"/>
      <c r="I18" s="22"/>
    </row>
    <row r="19" spans="1:9" ht="16.5" thickBot="1" x14ac:dyDescent="0.3">
      <c r="A19" s="634" t="s">
        <v>22</v>
      </c>
      <c r="B19" s="635"/>
      <c r="C19" s="636"/>
      <c r="D19" s="32">
        <f>SUM(D15:D18)</f>
        <v>13.2</v>
      </c>
      <c r="E19" s="32">
        <f>SUM(E15:E18)</f>
        <v>13.3</v>
      </c>
      <c r="F19" s="32">
        <f>SUM(F15:F18)</f>
        <v>49.5</v>
      </c>
      <c r="G19" s="32">
        <f>SUM(G15:G18)</f>
        <v>382</v>
      </c>
      <c r="H19" s="22"/>
      <c r="I19" s="22"/>
    </row>
    <row r="20" spans="1:9" ht="15.75" thickBot="1" x14ac:dyDescent="0.3">
      <c r="A20" s="655" t="s">
        <v>65</v>
      </c>
      <c r="B20" s="656"/>
      <c r="C20" s="1"/>
      <c r="D20" s="1"/>
      <c r="E20" s="1"/>
      <c r="F20" s="1"/>
      <c r="G20" s="1"/>
      <c r="H20" s="1"/>
      <c r="I20" s="2"/>
    </row>
    <row r="21" spans="1:9" ht="79.5" thickBot="1" x14ac:dyDescent="0.3">
      <c r="A21" s="3" t="s">
        <v>1</v>
      </c>
      <c r="B21" s="649" t="s">
        <v>2</v>
      </c>
      <c r="C21" s="652" t="s">
        <v>3</v>
      </c>
      <c r="D21" s="645" t="s">
        <v>4</v>
      </c>
      <c r="E21" s="646"/>
      <c r="F21" s="647"/>
      <c r="G21" s="4" t="s">
        <v>5</v>
      </c>
      <c r="H21" s="639" t="s">
        <v>6</v>
      </c>
      <c r="I21" s="639" t="s">
        <v>7</v>
      </c>
    </row>
    <row r="22" spans="1:9" ht="16.5" thickBot="1" x14ac:dyDescent="0.3">
      <c r="A22" s="5" t="s">
        <v>8</v>
      </c>
      <c r="B22" s="650"/>
      <c r="C22" s="653"/>
      <c r="D22" s="645"/>
      <c r="E22" s="646"/>
      <c r="F22" s="647"/>
      <c r="G22" s="6" t="s">
        <v>9</v>
      </c>
      <c r="H22" s="640"/>
      <c r="I22" s="640"/>
    </row>
    <row r="23" spans="1:9" ht="16.5" thickBot="1" x14ac:dyDescent="0.3">
      <c r="A23" s="7"/>
      <c r="B23" s="651"/>
      <c r="C23" s="654"/>
      <c r="D23" s="8" t="s">
        <v>10</v>
      </c>
      <c r="E23" s="8" t="s">
        <v>11</v>
      </c>
      <c r="F23" s="8" t="s">
        <v>12</v>
      </c>
      <c r="G23" s="9"/>
      <c r="H23" s="641"/>
      <c r="I23" s="641"/>
    </row>
    <row r="24" spans="1:9" ht="16.5" thickBot="1" x14ac:dyDescent="0.3">
      <c r="A24" s="632" t="s">
        <v>13</v>
      </c>
      <c r="B24" s="633"/>
      <c r="C24" s="633"/>
      <c r="D24" s="10"/>
      <c r="E24" s="10"/>
      <c r="F24" s="10"/>
      <c r="G24" s="10"/>
      <c r="H24" s="10"/>
      <c r="I24" s="10"/>
    </row>
    <row r="25" spans="1:9" ht="19.5" thickBot="1" x14ac:dyDescent="0.3">
      <c r="A25" s="92" t="s">
        <v>66</v>
      </c>
      <c r="B25" s="34" t="s">
        <v>67</v>
      </c>
      <c r="C25" s="93" t="s">
        <v>51</v>
      </c>
      <c r="D25" s="46">
        <v>7.5</v>
      </c>
      <c r="E25" s="56">
        <v>7.9</v>
      </c>
      <c r="F25" s="56">
        <v>29.5</v>
      </c>
      <c r="G25" s="57">
        <v>231</v>
      </c>
      <c r="H25" s="22" t="s">
        <v>190</v>
      </c>
      <c r="I25" s="47"/>
    </row>
    <row r="26" spans="1:9" ht="19.5" thickBot="1" x14ac:dyDescent="0.35">
      <c r="A26" s="54" t="s">
        <v>257</v>
      </c>
      <c r="B26" s="94" t="s">
        <v>68</v>
      </c>
      <c r="C26" s="95" t="s">
        <v>69</v>
      </c>
      <c r="D26" s="20">
        <v>1.73</v>
      </c>
      <c r="E26" s="21">
        <v>4.8</v>
      </c>
      <c r="F26" s="21">
        <v>9.44</v>
      </c>
      <c r="G26" s="15">
        <v>90.15</v>
      </c>
      <c r="H26" s="22" t="s">
        <v>204</v>
      </c>
      <c r="I26" s="22"/>
    </row>
    <row r="27" spans="1:9" ht="19.5" thickBot="1" x14ac:dyDescent="0.3">
      <c r="A27" s="59" t="s">
        <v>40</v>
      </c>
      <c r="B27" s="60" t="s">
        <v>41</v>
      </c>
      <c r="C27" s="61" t="s">
        <v>214</v>
      </c>
      <c r="D27" s="46">
        <v>0.21</v>
      </c>
      <c r="E27" s="56">
        <v>0.09</v>
      </c>
      <c r="F27" s="56">
        <v>3.3</v>
      </c>
      <c r="G27" s="57">
        <v>14.1</v>
      </c>
      <c r="H27" s="58"/>
      <c r="I27" s="22"/>
    </row>
    <row r="28" spans="1:9" ht="19.5" thickBot="1" x14ac:dyDescent="0.3">
      <c r="A28" s="113" t="s">
        <v>157</v>
      </c>
      <c r="B28" s="170" t="s">
        <v>158</v>
      </c>
      <c r="C28" s="114">
        <v>200</v>
      </c>
      <c r="D28" s="52">
        <v>3.79</v>
      </c>
      <c r="E28" s="52">
        <v>3.2</v>
      </c>
      <c r="F28" s="52">
        <v>7.8500000000000005</v>
      </c>
      <c r="G28" s="53">
        <v>75.34</v>
      </c>
      <c r="H28" s="22" t="s">
        <v>190</v>
      </c>
      <c r="I28" s="29"/>
    </row>
    <row r="29" spans="1:9" ht="16.5" thickBot="1" x14ac:dyDescent="0.3">
      <c r="A29" s="634" t="s">
        <v>22</v>
      </c>
      <c r="B29" s="635"/>
      <c r="C29" s="636"/>
      <c r="D29" s="32">
        <f>SUM(D25:D28)</f>
        <v>13.23</v>
      </c>
      <c r="E29" s="32">
        <f>SUM(E25:E28)</f>
        <v>15.989999999999998</v>
      </c>
      <c r="F29" s="32">
        <f>SUM(F25:F28)</f>
        <v>50.089999999999996</v>
      </c>
      <c r="G29" s="32">
        <f>SUM(G25:G28)</f>
        <v>410.59000000000003</v>
      </c>
      <c r="H29" s="22"/>
      <c r="I29" s="22"/>
    </row>
    <row r="30" spans="1:9" ht="15.75" thickBot="1" x14ac:dyDescent="0.3">
      <c r="A30" s="655" t="s">
        <v>82</v>
      </c>
      <c r="B30" s="656"/>
      <c r="C30" s="1"/>
      <c r="D30" s="1"/>
      <c r="E30" s="1"/>
      <c r="F30" s="1"/>
      <c r="G30" s="1"/>
      <c r="H30" s="1"/>
      <c r="I30" s="2"/>
    </row>
    <row r="31" spans="1:9" ht="79.5" thickBot="1" x14ac:dyDescent="0.3">
      <c r="A31" s="3" t="s">
        <v>1</v>
      </c>
      <c r="B31" s="649" t="s">
        <v>2</v>
      </c>
      <c r="C31" s="652" t="s">
        <v>3</v>
      </c>
      <c r="D31" s="645" t="s">
        <v>4</v>
      </c>
      <c r="E31" s="646"/>
      <c r="F31" s="647"/>
      <c r="G31" s="4" t="s">
        <v>5</v>
      </c>
      <c r="H31" s="639" t="s">
        <v>6</v>
      </c>
      <c r="I31" s="639" t="s">
        <v>7</v>
      </c>
    </row>
    <row r="32" spans="1:9" ht="16.5" thickBot="1" x14ac:dyDescent="0.3">
      <c r="A32" s="5" t="s">
        <v>8</v>
      </c>
      <c r="B32" s="650"/>
      <c r="C32" s="653"/>
      <c r="D32" s="645"/>
      <c r="E32" s="646"/>
      <c r="F32" s="647"/>
      <c r="G32" s="6" t="s">
        <v>9</v>
      </c>
      <c r="H32" s="640"/>
      <c r="I32" s="640"/>
    </row>
    <row r="33" spans="1:9" ht="16.5" thickBot="1" x14ac:dyDescent="0.3">
      <c r="A33" s="7"/>
      <c r="B33" s="651"/>
      <c r="C33" s="654"/>
      <c r="D33" s="8" t="s">
        <v>10</v>
      </c>
      <c r="E33" s="8" t="s">
        <v>11</v>
      </c>
      <c r="F33" s="8" t="s">
        <v>12</v>
      </c>
      <c r="G33" s="9"/>
      <c r="H33" s="641"/>
      <c r="I33" s="641"/>
    </row>
    <row r="34" spans="1:9" ht="16.5" thickBot="1" x14ac:dyDescent="0.3">
      <c r="A34" s="632" t="s">
        <v>13</v>
      </c>
      <c r="B34" s="633"/>
      <c r="C34" s="633"/>
      <c r="D34" s="10"/>
      <c r="E34" s="10"/>
      <c r="F34" s="10"/>
      <c r="G34" s="10"/>
      <c r="H34" s="10"/>
      <c r="I34" s="10"/>
    </row>
    <row r="35" spans="1:9" ht="19.5" thickBot="1" x14ac:dyDescent="0.35">
      <c r="A35" s="129" t="s">
        <v>264</v>
      </c>
      <c r="B35" s="130" t="s">
        <v>99</v>
      </c>
      <c r="C35" s="131" t="s">
        <v>51</v>
      </c>
      <c r="D35" s="21">
        <v>6.25</v>
      </c>
      <c r="E35" s="21">
        <v>7.5</v>
      </c>
      <c r="F35" s="21">
        <v>30.26</v>
      </c>
      <c r="G35" s="15">
        <v>218.82999999999998</v>
      </c>
      <c r="H35" s="111" t="s">
        <v>204</v>
      </c>
      <c r="I35" s="112"/>
    </row>
    <row r="36" spans="1:9" ht="19.5" thickBot="1" x14ac:dyDescent="0.3">
      <c r="A36" s="132" t="s">
        <v>100</v>
      </c>
      <c r="B36" s="133" t="s">
        <v>101</v>
      </c>
      <c r="C36" s="134" t="s">
        <v>102</v>
      </c>
      <c r="D36" s="20">
        <v>1.69</v>
      </c>
      <c r="E36" s="21">
        <v>4.3199999999999994</v>
      </c>
      <c r="F36" s="21">
        <v>13.309999999999999</v>
      </c>
      <c r="G36" s="15">
        <v>101.4</v>
      </c>
      <c r="H36" s="22" t="s">
        <v>204</v>
      </c>
      <c r="I36" s="22"/>
    </row>
    <row r="37" spans="1:9" ht="19.5" thickBot="1" x14ac:dyDescent="0.3">
      <c r="A37" s="113" t="s">
        <v>157</v>
      </c>
      <c r="B37" s="170" t="s">
        <v>158</v>
      </c>
      <c r="C37" s="114">
        <v>200</v>
      </c>
      <c r="D37" s="52">
        <v>3.79</v>
      </c>
      <c r="E37" s="52">
        <v>3.2</v>
      </c>
      <c r="F37" s="52">
        <v>7.8500000000000005</v>
      </c>
      <c r="G37" s="53">
        <v>75.34</v>
      </c>
      <c r="H37" s="22" t="s">
        <v>190</v>
      </c>
      <c r="I37" s="29"/>
    </row>
    <row r="38" spans="1:9" ht="16.5" thickBot="1" x14ac:dyDescent="0.3">
      <c r="A38" s="634" t="s">
        <v>22</v>
      </c>
      <c r="B38" s="635"/>
      <c r="C38" s="636"/>
      <c r="D38" s="32">
        <f>SUM(D35:D37)</f>
        <v>11.73</v>
      </c>
      <c r="E38" s="32">
        <f>SUM(E35:E37)</f>
        <v>15.02</v>
      </c>
      <c r="F38" s="32">
        <f>SUM(F35:F37)</f>
        <v>51.42</v>
      </c>
      <c r="G38" s="32">
        <f>SUM(G35:G37)</f>
        <v>395.57000000000005</v>
      </c>
      <c r="H38" s="22"/>
      <c r="I38" s="22"/>
    </row>
    <row r="39" spans="1:9" ht="15.75" thickBot="1" x14ac:dyDescent="0.3">
      <c r="A39" s="655" t="s">
        <v>98</v>
      </c>
      <c r="B39" s="656"/>
      <c r="C39" s="1"/>
      <c r="D39" s="1"/>
      <c r="E39" s="1"/>
      <c r="F39" s="1"/>
      <c r="G39" s="1"/>
      <c r="H39" s="1"/>
      <c r="I39" s="2"/>
    </row>
    <row r="40" spans="1:9" ht="79.5" thickBot="1" x14ac:dyDescent="0.3">
      <c r="A40" s="3" t="s">
        <v>1</v>
      </c>
      <c r="B40" s="649" t="s">
        <v>2</v>
      </c>
      <c r="C40" s="652" t="s">
        <v>3</v>
      </c>
      <c r="D40" s="645" t="s">
        <v>4</v>
      </c>
      <c r="E40" s="646"/>
      <c r="F40" s="647"/>
      <c r="G40" s="4" t="s">
        <v>5</v>
      </c>
      <c r="H40" s="639" t="s">
        <v>6</v>
      </c>
      <c r="I40" s="639" t="s">
        <v>7</v>
      </c>
    </row>
    <row r="41" spans="1:9" ht="16.5" thickBot="1" x14ac:dyDescent="0.3">
      <c r="A41" s="5" t="s">
        <v>8</v>
      </c>
      <c r="B41" s="650"/>
      <c r="C41" s="653"/>
      <c r="D41" s="645"/>
      <c r="E41" s="646"/>
      <c r="F41" s="647"/>
      <c r="G41" s="6" t="s">
        <v>9</v>
      </c>
      <c r="H41" s="640"/>
      <c r="I41" s="640"/>
    </row>
    <row r="42" spans="1:9" ht="16.5" thickBot="1" x14ac:dyDescent="0.3">
      <c r="A42" s="7"/>
      <c r="B42" s="651"/>
      <c r="C42" s="654"/>
      <c r="D42" s="8" t="s">
        <v>10</v>
      </c>
      <c r="E42" s="8" t="s">
        <v>11</v>
      </c>
      <c r="F42" s="8" t="s">
        <v>12</v>
      </c>
      <c r="G42" s="9"/>
      <c r="H42" s="641"/>
      <c r="I42" s="641"/>
    </row>
    <row r="43" spans="1:9" ht="16.5" thickBot="1" x14ac:dyDescent="0.3">
      <c r="A43" s="632" t="s">
        <v>13</v>
      </c>
      <c r="B43" s="633"/>
      <c r="C43" s="633"/>
      <c r="D43" s="10"/>
      <c r="E43" s="10"/>
      <c r="F43" s="10"/>
      <c r="G43" s="10"/>
      <c r="H43" s="10"/>
      <c r="I43" s="10"/>
    </row>
    <row r="44" spans="1:9" ht="19.5" thickBot="1" x14ac:dyDescent="0.35">
      <c r="A44" s="92" t="s">
        <v>83</v>
      </c>
      <c r="B44" s="109" t="s">
        <v>84</v>
      </c>
      <c r="C44" s="93" t="s">
        <v>85</v>
      </c>
      <c r="D44" s="42">
        <v>11.149999999999999</v>
      </c>
      <c r="E44" s="42">
        <v>13.56</v>
      </c>
      <c r="F44" s="42">
        <v>35.489999999999995</v>
      </c>
      <c r="G44" s="110">
        <v>309.89</v>
      </c>
      <c r="H44" s="111" t="s">
        <v>204</v>
      </c>
      <c r="I44" s="112"/>
    </row>
    <row r="45" spans="1:9" ht="19.5" thickBot="1" x14ac:dyDescent="0.3">
      <c r="A45" s="23" t="s">
        <v>20</v>
      </c>
      <c r="B45" s="78" t="s">
        <v>86</v>
      </c>
      <c r="C45" s="95" t="s">
        <v>56</v>
      </c>
      <c r="D45" s="20">
        <v>0</v>
      </c>
      <c r="E45" s="21">
        <v>0</v>
      </c>
      <c r="F45" s="21">
        <v>0</v>
      </c>
      <c r="G45" s="15">
        <v>0</v>
      </c>
      <c r="H45" s="77">
        <v>0</v>
      </c>
      <c r="I45" s="29"/>
    </row>
    <row r="46" spans="1:9" ht="19.5" thickBot="1" x14ac:dyDescent="0.35">
      <c r="A46" s="113" t="s">
        <v>52</v>
      </c>
      <c r="B46" s="103" t="s">
        <v>53</v>
      </c>
      <c r="C46" s="114" t="s">
        <v>54</v>
      </c>
      <c r="D46" s="115">
        <v>5</v>
      </c>
      <c r="E46" s="116">
        <v>5.1000000000000005</v>
      </c>
      <c r="F46" s="115">
        <v>9</v>
      </c>
      <c r="G46" s="117">
        <v>104</v>
      </c>
      <c r="H46" s="22" t="s">
        <v>267</v>
      </c>
      <c r="I46" s="22"/>
    </row>
    <row r="47" spans="1:9" ht="16.5" thickBot="1" x14ac:dyDescent="0.3">
      <c r="A47" s="634" t="s">
        <v>22</v>
      </c>
      <c r="B47" s="635"/>
      <c r="C47" s="636"/>
      <c r="D47" s="23">
        <v>0</v>
      </c>
      <c r="E47" s="118">
        <v>0</v>
      </c>
      <c r="F47" s="23">
        <v>0</v>
      </c>
      <c r="G47" s="32">
        <v>0</v>
      </c>
      <c r="H47" s="111"/>
      <c r="I47" s="119"/>
    </row>
    <row r="48" spans="1:9" ht="16.5" thickBot="1" x14ac:dyDescent="0.3">
      <c r="A48" s="30"/>
      <c r="B48" s="31"/>
      <c r="C48" s="31"/>
      <c r="D48" s="32">
        <f>SUM(D44:D47)</f>
        <v>16.149999999999999</v>
      </c>
      <c r="E48" s="32">
        <f>SUM(E44:E47)</f>
        <v>18.66</v>
      </c>
      <c r="F48" s="32">
        <f>SUM(F44:F47)</f>
        <v>44.489999999999995</v>
      </c>
      <c r="G48" s="120">
        <f>SUM(G44:G47)</f>
        <v>413.89</v>
      </c>
      <c r="H48" s="22"/>
      <c r="I48" s="22"/>
    </row>
    <row r="51" spans="2:2" x14ac:dyDescent="0.25">
      <c r="B51" s="174"/>
    </row>
  </sheetData>
  <mergeCells count="45">
    <mergeCell ref="A43:C43"/>
    <mergeCell ref="A47:C47"/>
    <mergeCell ref="A30:B30"/>
    <mergeCell ref="B40:B42"/>
    <mergeCell ref="C40:C42"/>
    <mergeCell ref="A34:C34"/>
    <mergeCell ref="A38:C38"/>
    <mergeCell ref="A39:B39"/>
    <mergeCell ref="B31:B33"/>
    <mergeCell ref="C31:C33"/>
    <mergeCell ref="I21:I23"/>
    <mergeCell ref="D22:F22"/>
    <mergeCell ref="A24:C24"/>
    <mergeCell ref="A29:C29"/>
    <mergeCell ref="I40:I42"/>
    <mergeCell ref="D41:F41"/>
    <mergeCell ref="D40:F40"/>
    <mergeCell ref="H40:H42"/>
    <mergeCell ref="H31:H33"/>
    <mergeCell ref="I31:I33"/>
    <mergeCell ref="D32:F32"/>
    <mergeCell ref="D31:F31"/>
    <mergeCell ref="A20:B20"/>
    <mergeCell ref="B21:B23"/>
    <mergeCell ref="C21:C23"/>
    <mergeCell ref="D21:F21"/>
    <mergeCell ref="H11:H13"/>
    <mergeCell ref="H21:H23"/>
    <mergeCell ref="A14:C14"/>
    <mergeCell ref="A19:C19"/>
    <mergeCell ref="A10:B10"/>
    <mergeCell ref="B11:B13"/>
    <mergeCell ref="C11:C13"/>
    <mergeCell ref="A1:B1"/>
    <mergeCell ref="B2:B4"/>
    <mergeCell ref="C2:C4"/>
    <mergeCell ref="A5:C5"/>
    <mergeCell ref="A9:C9"/>
    <mergeCell ref="D2:F2"/>
    <mergeCell ref="I11:I13"/>
    <mergeCell ref="D12:F12"/>
    <mergeCell ref="D11:F11"/>
    <mergeCell ref="H2:H4"/>
    <mergeCell ref="I2:I4"/>
    <mergeCell ref="D3:F3"/>
  </mergeCells>
  <pageMargins left="0.25" right="0.25" top="0.75" bottom="0.75" header="0.3" footer="0.3"/>
  <pageSetup paperSize="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3867-2FBB-42B4-A50C-74A5325400A1}">
  <dimension ref="A1:I46"/>
  <sheetViews>
    <sheetView topLeftCell="A16" zoomScale="60" zoomScaleNormal="60" workbookViewId="0">
      <selection activeCell="M32" sqref="M32"/>
    </sheetView>
  </sheetViews>
  <sheetFormatPr defaultRowHeight="15" x14ac:dyDescent="0.25"/>
  <cols>
    <col min="2" max="2" width="45.28515625" customWidth="1"/>
    <col min="3" max="9" width="12.42578125"/>
  </cols>
  <sheetData>
    <row r="1" spans="1:9" ht="15.75" thickBot="1" x14ac:dyDescent="0.3">
      <c r="A1" s="655" t="s">
        <v>0</v>
      </c>
      <c r="B1" s="656"/>
      <c r="C1" s="1"/>
      <c r="D1" s="1"/>
      <c r="E1" s="1"/>
      <c r="F1" s="1"/>
      <c r="G1" s="1"/>
      <c r="H1" s="1"/>
      <c r="I1" s="2"/>
    </row>
    <row r="2" spans="1:9" ht="79.5" thickBot="1" x14ac:dyDescent="0.3">
      <c r="A2" s="3" t="s">
        <v>1</v>
      </c>
      <c r="B2" s="649" t="s">
        <v>2</v>
      </c>
      <c r="C2" s="652" t="s">
        <v>3</v>
      </c>
      <c r="D2" s="645" t="s">
        <v>4</v>
      </c>
      <c r="E2" s="646"/>
      <c r="F2" s="647"/>
      <c r="G2" s="4" t="s">
        <v>5</v>
      </c>
      <c r="H2" s="639" t="s">
        <v>6</v>
      </c>
      <c r="I2" s="639" t="s">
        <v>7</v>
      </c>
    </row>
    <row r="3" spans="1:9" ht="16.5" thickBot="1" x14ac:dyDescent="0.3">
      <c r="A3" s="5" t="s">
        <v>8</v>
      </c>
      <c r="B3" s="650"/>
      <c r="C3" s="653"/>
      <c r="D3" s="645"/>
      <c r="E3" s="646"/>
      <c r="F3" s="647"/>
      <c r="G3" s="6" t="s">
        <v>9</v>
      </c>
      <c r="H3" s="640"/>
      <c r="I3" s="640"/>
    </row>
    <row r="4" spans="1:9" ht="16.5" thickBot="1" x14ac:dyDescent="0.3">
      <c r="A4" s="7"/>
      <c r="B4" s="651"/>
      <c r="C4" s="654"/>
      <c r="D4" s="8" t="s">
        <v>10</v>
      </c>
      <c r="E4" s="8" t="s">
        <v>11</v>
      </c>
      <c r="F4" s="8" t="s">
        <v>12</v>
      </c>
      <c r="G4" s="9"/>
      <c r="H4" s="641"/>
      <c r="I4" s="641"/>
    </row>
    <row r="5" spans="1:9" ht="16.5" thickBot="1" x14ac:dyDescent="0.3">
      <c r="A5" s="632" t="s">
        <v>37</v>
      </c>
      <c r="B5" s="633"/>
      <c r="C5" s="633"/>
      <c r="D5" s="10"/>
      <c r="E5" s="10"/>
      <c r="F5" s="10"/>
      <c r="G5" s="10"/>
      <c r="H5" s="10"/>
      <c r="I5" s="10"/>
    </row>
    <row r="6" spans="1:9" ht="19.5" thickBot="1" x14ac:dyDescent="0.3">
      <c r="A6" s="54" t="s">
        <v>38</v>
      </c>
      <c r="B6" s="24" t="s">
        <v>39</v>
      </c>
      <c r="C6" s="55">
        <v>140</v>
      </c>
      <c r="D6" s="46">
        <v>14.27</v>
      </c>
      <c r="E6" s="56">
        <v>7.7899999999999991</v>
      </c>
      <c r="F6" s="56">
        <v>37.480000000000004</v>
      </c>
      <c r="G6" s="57">
        <v>177.31</v>
      </c>
      <c r="H6" s="58" t="s">
        <v>179</v>
      </c>
      <c r="I6" s="22"/>
    </row>
    <row r="7" spans="1:9" ht="19.5" thickBot="1" x14ac:dyDescent="0.3">
      <c r="A7" s="59" t="s">
        <v>40</v>
      </c>
      <c r="B7" s="60" t="s">
        <v>41</v>
      </c>
      <c r="C7" s="61" t="s">
        <v>214</v>
      </c>
      <c r="D7" s="46">
        <v>0.21</v>
      </c>
      <c r="E7" s="56">
        <v>0.09</v>
      </c>
      <c r="F7" s="56">
        <v>3.3</v>
      </c>
      <c r="G7" s="57">
        <v>14.1</v>
      </c>
      <c r="H7" s="58"/>
      <c r="I7" s="22"/>
    </row>
    <row r="8" spans="1:9" ht="19.5" thickBot="1" x14ac:dyDescent="0.35">
      <c r="A8" s="62" t="s">
        <v>325</v>
      </c>
      <c r="B8" s="48" t="s">
        <v>326</v>
      </c>
      <c r="C8" s="32">
        <v>200</v>
      </c>
      <c r="D8" s="21">
        <v>0.35</v>
      </c>
      <c r="E8" s="21">
        <v>0.15</v>
      </c>
      <c r="F8" s="21">
        <v>6.5</v>
      </c>
      <c r="G8" s="15">
        <v>23.5</v>
      </c>
      <c r="H8" s="22">
        <v>0</v>
      </c>
      <c r="I8" s="63"/>
    </row>
    <row r="9" spans="1:9" ht="16.5" thickBot="1" x14ac:dyDescent="0.3">
      <c r="A9" s="648" t="s">
        <v>22</v>
      </c>
      <c r="B9" s="637"/>
      <c r="C9" s="638"/>
      <c r="D9" s="51">
        <f>SUM(D6:D8)</f>
        <v>14.83</v>
      </c>
      <c r="E9" s="51">
        <f t="shared" ref="E9:F9" si="0">SUM(E6:E8)</f>
        <v>8.0299999999999994</v>
      </c>
      <c r="F9" s="51">
        <f t="shared" si="0"/>
        <v>47.28</v>
      </c>
      <c r="G9" s="51">
        <f>SUM(G6:G8)</f>
        <v>214.91</v>
      </c>
      <c r="H9" s="22"/>
      <c r="I9" s="22"/>
    </row>
    <row r="10" spans="1:9" ht="15.75" thickBot="1" x14ac:dyDescent="0.3">
      <c r="A10" s="655" t="s">
        <v>48</v>
      </c>
      <c r="B10" s="656"/>
      <c r="C10" s="1"/>
      <c r="D10" s="1"/>
      <c r="E10" s="1"/>
      <c r="F10" s="1"/>
      <c r="G10" s="1"/>
      <c r="H10" s="1"/>
      <c r="I10" s="2"/>
    </row>
    <row r="11" spans="1:9" ht="79.5" thickBot="1" x14ac:dyDescent="0.3">
      <c r="A11" s="3" t="s">
        <v>1</v>
      </c>
      <c r="B11" s="649" t="s">
        <v>2</v>
      </c>
      <c r="C11" s="652" t="s">
        <v>3</v>
      </c>
      <c r="D11" s="645" t="s">
        <v>4</v>
      </c>
      <c r="E11" s="646"/>
      <c r="F11" s="647"/>
      <c r="G11" s="4" t="s">
        <v>5</v>
      </c>
      <c r="H11" s="639" t="s">
        <v>6</v>
      </c>
      <c r="I11" s="639" t="s">
        <v>7</v>
      </c>
    </row>
    <row r="12" spans="1:9" ht="16.5" thickBot="1" x14ac:dyDescent="0.3">
      <c r="A12" s="5" t="s">
        <v>8</v>
      </c>
      <c r="B12" s="650"/>
      <c r="C12" s="653"/>
      <c r="D12" s="645"/>
      <c r="E12" s="646"/>
      <c r="F12" s="647"/>
      <c r="G12" s="6" t="s">
        <v>9</v>
      </c>
      <c r="H12" s="640"/>
      <c r="I12" s="640"/>
    </row>
    <row r="13" spans="1:9" ht="16.5" thickBot="1" x14ac:dyDescent="0.3">
      <c r="A13" s="7"/>
      <c r="B13" s="651"/>
      <c r="C13" s="654"/>
      <c r="D13" s="8" t="s">
        <v>10</v>
      </c>
      <c r="E13" s="8" t="s">
        <v>11</v>
      </c>
      <c r="F13" s="8" t="s">
        <v>12</v>
      </c>
      <c r="G13" s="9"/>
      <c r="H13" s="641"/>
      <c r="I13" s="641"/>
    </row>
    <row r="14" spans="1:9" ht="16.5" thickBot="1" x14ac:dyDescent="0.3">
      <c r="A14" s="632" t="s">
        <v>37</v>
      </c>
      <c r="B14" s="633"/>
      <c r="C14" s="633"/>
      <c r="D14" s="10"/>
      <c r="E14" s="10"/>
      <c r="F14" s="10"/>
      <c r="G14" s="10"/>
      <c r="H14" s="10"/>
      <c r="I14" s="10"/>
    </row>
    <row r="15" spans="1:9" ht="19.5" thickBot="1" x14ac:dyDescent="0.35">
      <c r="A15" s="90" t="s">
        <v>408</v>
      </c>
      <c r="B15" s="91" t="s">
        <v>409</v>
      </c>
      <c r="C15" s="84" t="s">
        <v>165</v>
      </c>
      <c r="D15" s="21">
        <v>5.3093333333333339</v>
      </c>
      <c r="E15" s="21">
        <v>8.7493333333333325</v>
      </c>
      <c r="F15" s="21">
        <v>30.429333333333329</v>
      </c>
      <c r="G15" s="14">
        <v>225.28533333333334</v>
      </c>
      <c r="H15" s="22" t="s">
        <v>179</v>
      </c>
      <c r="I15" s="22"/>
    </row>
    <row r="16" spans="1:9" ht="19.5" thickBot="1" x14ac:dyDescent="0.35">
      <c r="A16" s="62" t="s">
        <v>20</v>
      </c>
      <c r="B16" s="48" t="s">
        <v>249</v>
      </c>
      <c r="C16" s="32" t="s">
        <v>56</v>
      </c>
      <c r="D16" s="21">
        <v>0</v>
      </c>
      <c r="E16" s="21">
        <v>0</v>
      </c>
      <c r="F16" s="21">
        <v>0</v>
      </c>
      <c r="G16" s="15">
        <v>0</v>
      </c>
      <c r="H16" s="22">
        <v>0</v>
      </c>
      <c r="I16" s="63"/>
    </row>
    <row r="17" spans="1:9" ht="16.5" thickBot="1" x14ac:dyDescent="0.3">
      <c r="A17" s="648" t="s">
        <v>22</v>
      </c>
      <c r="B17" s="637"/>
      <c r="C17" s="638"/>
      <c r="D17" s="32">
        <f t="shared" ref="D17:F17" si="1">SUM(D15:D16)</f>
        <v>5.3093333333333339</v>
      </c>
      <c r="E17" s="32">
        <f>SUM(E15:E16)</f>
        <v>8.7493333333333325</v>
      </c>
      <c r="F17" s="32">
        <f t="shared" si="1"/>
        <v>30.429333333333329</v>
      </c>
      <c r="G17" s="32">
        <f>SUM(G15:G16)</f>
        <v>225.28533333333334</v>
      </c>
      <c r="H17" s="22"/>
      <c r="I17" s="22"/>
    </row>
    <row r="18" spans="1:9" ht="15.75" thickBot="1" x14ac:dyDescent="0.3">
      <c r="A18" s="655" t="s">
        <v>65</v>
      </c>
      <c r="B18" s="656"/>
      <c r="C18" s="1"/>
      <c r="D18" s="1"/>
      <c r="E18" s="1"/>
      <c r="F18" s="1"/>
      <c r="G18" s="1"/>
      <c r="H18" s="1"/>
      <c r="I18" s="2"/>
    </row>
    <row r="19" spans="1:9" ht="79.5" thickBot="1" x14ac:dyDescent="0.3">
      <c r="A19" s="3" t="s">
        <v>1</v>
      </c>
      <c r="B19" s="649" t="s">
        <v>2</v>
      </c>
      <c r="C19" s="652" t="s">
        <v>3</v>
      </c>
      <c r="D19" s="645" t="s">
        <v>4</v>
      </c>
      <c r="E19" s="646"/>
      <c r="F19" s="647"/>
      <c r="G19" s="4" t="s">
        <v>5</v>
      </c>
      <c r="H19" s="639" t="s">
        <v>6</v>
      </c>
      <c r="I19" s="639" t="s">
        <v>7</v>
      </c>
    </row>
    <row r="20" spans="1:9" ht="16.5" thickBot="1" x14ac:dyDescent="0.3">
      <c r="A20" s="5" t="s">
        <v>8</v>
      </c>
      <c r="B20" s="650"/>
      <c r="C20" s="653"/>
      <c r="D20" s="645"/>
      <c r="E20" s="646"/>
      <c r="F20" s="647"/>
      <c r="G20" s="6" t="s">
        <v>9</v>
      </c>
      <c r="H20" s="640"/>
      <c r="I20" s="640"/>
    </row>
    <row r="21" spans="1:9" ht="16.5" thickBot="1" x14ac:dyDescent="0.3">
      <c r="A21" s="7"/>
      <c r="B21" s="651"/>
      <c r="C21" s="654"/>
      <c r="D21" s="8" t="s">
        <v>10</v>
      </c>
      <c r="E21" s="8" t="s">
        <v>11</v>
      </c>
      <c r="F21" s="8" t="s">
        <v>12</v>
      </c>
      <c r="G21" s="9"/>
      <c r="H21" s="641"/>
      <c r="I21" s="641"/>
    </row>
    <row r="22" spans="1:9" ht="16.5" thickBot="1" x14ac:dyDescent="0.3">
      <c r="A22" s="632" t="s">
        <v>37</v>
      </c>
      <c r="B22" s="633"/>
      <c r="C22" s="633"/>
      <c r="D22" s="10"/>
      <c r="E22" s="10"/>
      <c r="F22" s="10"/>
      <c r="G22" s="10"/>
      <c r="H22" s="10"/>
      <c r="I22" s="10"/>
    </row>
    <row r="23" spans="1:9" ht="19.5" thickBot="1" x14ac:dyDescent="0.35">
      <c r="A23" s="106" t="s">
        <v>78</v>
      </c>
      <c r="B23" s="107" t="s">
        <v>79</v>
      </c>
      <c r="C23" s="108">
        <v>120</v>
      </c>
      <c r="D23" s="46">
        <v>9</v>
      </c>
      <c r="E23" s="56">
        <v>6.9</v>
      </c>
      <c r="F23" s="56">
        <v>26.1</v>
      </c>
      <c r="G23" s="57">
        <v>194.5</v>
      </c>
      <c r="H23" s="22" t="s">
        <v>356</v>
      </c>
      <c r="I23" s="22"/>
    </row>
    <row r="24" spans="1:9" ht="19.5" thickBot="1" x14ac:dyDescent="0.35">
      <c r="A24" s="106" t="s">
        <v>80</v>
      </c>
      <c r="B24" s="107" t="s">
        <v>81</v>
      </c>
      <c r="C24" s="108">
        <v>30</v>
      </c>
      <c r="D24" s="74">
        <v>0.3</v>
      </c>
      <c r="E24" s="42">
        <v>0</v>
      </c>
      <c r="F24" s="42">
        <v>2.9</v>
      </c>
      <c r="G24" s="53">
        <v>12</v>
      </c>
      <c r="H24" s="22"/>
      <c r="I24" s="22"/>
    </row>
    <row r="25" spans="1:9" ht="19.5" thickBot="1" x14ac:dyDescent="0.35">
      <c r="A25" s="62" t="s">
        <v>325</v>
      </c>
      <c r="B25" s="48" t="s">
        <v>326</v>
      </c>
      <c r="C25" s="32">
        <v>200</v>
      </c>
      <c r="D25" s="21">
        <v>0.35</v>
      </c>
      <c r="E25" s="21">
        <v>0.15</v>
      </c>
      <c r="F25" s="21">
        <v>6.5</v>
      </c>
      <c r="G25" s="15">
        <v>23.5</v>
      </c>
      <c r="H25" s="22">
        <v>0</v>
      </c>
      <c r="I25" s="63"/>
    </row>
    <row r="26" spans="1:9" ht="16.5" thickBot="1" x14ac:dyDescent="0.3">
      <c r="A26" s="648" t="s">
        <v>22</v>
      </c>
      <c r="B26" s="637"/>
      <c r="C26" s="638"/>
      <c r="D26" s="32">
        <f t="shared" ref="D26:E26" si="2">SUM(D23:D25)</f>
        <v>9.65</v>
      </c>
      <c r="E26" s="32">
        <f t="shared" si="2"/>
        <v>7.0500000000000007</v>
      </c>
      <c r="F26" s="32">
        <f>SUM(F23:F25)</f>
        <v>35.5</v>
      </c>
      <c r="G26" s="32">
        <f>SUM(G23:G25)</f>
        <v>230</v>
      </c>
      <c r="H26" s="22"/>
      <c r="I26" s="22"/>
    </row>
    <row r="27" spans="1:9" ht="15.75" thickBot="1" x14ac:dyDescent="0.3">
      <c r="A27" s="655" t="s">
        <v>82</v>
      </c>
      <c r="B27" s="656"/>
      <c r="C27" s="1"/>
      <c r="D27" s="1"/>
      <c r="E27" s="1"/>
      <c r="F27" s="1"/>
      <c r="G27" s="1"/>
      <c r="H27" s="1"/>
      <c r="I27" s="2"/>
    </row>
    <row r="28" spans="1:9" ht="79.5" thickBot="1" x14ac:dyDescent="0.3">
      <c r="A28" s="3" t="s">
        <v>1</v>
      </c>
      <c r="B28" s="649" t="s">
        <v>2</v>
      </c>
      <c r="C28" s="652" t="s">
        <v>3</v>
      </c>
      <c r="D28" s="645" t="s">
        <v>4</v>
      </c>
      <c r="E28" s="646"/>
      <c r="F28" s="647"/>
      <c r="G28" s="4" t="s">
        <v>5</v>
      </c>
      <c r="H28" s="639" t="s">
        <v>6</v>
      </c>
      <c r="I28" s="639" t="s">
        <v>7</v>
      </c>
    </row>
    <row r="29" spans="1:9" ht="16.5" thickBot="1" x14ac:dyDescent="0.3">
      <c r="A29" s="5" t="s">
        <v>8</v>
      </c>
      <c r="B29" s="650"/>
      <c r="C29" s="653"/>
      <c r="D29" s="645"/>
      <c r="E29" s="646"/>
      <c r="F29" s="647"/>
      <c r="G29" s="6" t="s">
        <v>9</v>
      </c>
      <c r="H29" s="640"/>
      <c r="I29" s="640"/>
    </row>
    <row r="30" spans="1:9" ht="16.5" thickBot="1" x14ac:dyDescent="0.3">
      <c r="A30" s="7"/>
      <c r="B30" s="651"/>
      <c r="C30" s="654"/>
      <c r="D30" s="8" t="s">
        <v>10</v>
      </c>
      <c r="E30" s="8" t="s">
        <v>11</v>
      </c>
      <c r="F30" s="8" t="s">
        <v>12</v>
      </c>
      <c r="G30" s="9"/>
      <c r="H30" s="641"/>
      <c r="I30" s="641"/>
    </row>
    <row r="31" spans="1:9" ht="16.5" thickBot="1" x14ac:dyDescent="0.3">
      <c r="A31" s="632" t="s">
        <v>37</v>
      </c>
      <c r="B31" s="633"/>
      <c r="C31" s="633"/>
      <c r="D31" s="10"/>
      <c r="E31" s="10"/>
      <c r="F31" s="10"/>
      <c r="G31" s="10"/>
      <c r="H31" s="10"/>
      <c r="I31" s="10"/>
    </row>
    <row r="32" spans="1:9" ht="19.5" thickBot="1" x14ac:dyDescent="0.3">
      <c r="A32" s="138" t="s">
        <v>260</v>
      </c>
      <c r="B32" s="80" t="s">
        <v>539</v>
      </c>
      <c r="C32" s="108" t="s">
        <v>542</v>
      </c>
      <c r="D32" s="14">
        <v>10.32</v>
      </c>
      <c r="E32" s="14">
        <v>12.399999999999999</v>
      </c>
      <c r="F32" s="14">
        <v>23.54</v>
      </c>
      <c r="G32" s="15">
        <v>230.44</v>
      </c>
      <c r="H32" s="22" t="s">
        <v>204</v>
      </c>
      <c r="I32" s="47"/>
    </row>
    <row r="33" spans="1:9" ht="19.5" thickBot="1" x14ac:dyDescent="0.3">
      <c r="A33" s="23" t="s">
        <v>20</v>
      </c>
      <c r="B33" s="44" t="s">
        <v>111</v>
      </c>
      <c r="C33" s="95" t="s">
        <v>56</v>
      </c>
      <c r="D33" s="21">
        <v>0</v>
      </c>
      <c r="E33" s="21">
        <v>0</v>
      </c>
      <c r="F33" s="21">
        <v>0</v>
      </c>
      <c r="G33" s="15">
        <v>0</v>
      </c>
      <c r="H33" s="22">
        <v>0</v>
      </c>
      <c r="I33" s="22"/>
    </row>
    <row r="34" spans="1:9" ht="16.5" thickBot="1" x14ac:dyDescent="0.3">
      <c r="A34" s="648" t="s">
        <v>22</v>
      </c>
      <c r="B34" s="637"/>
      <c r="C34" s="638"/>
      <c r="D34" s="51">
        <f>SUM(D32:D33)</f>
        <v>10.32</v>
      </c>
      <c r="E34" s="51">
        <f>SUM(E32:E33)</f>
        <v>12.399999999999999</v>
      </c>
      <c r="F34" s="51">
        <f>SUM(F32:F33)</f>
        <v>23.54</v>
      </c>
      <c r="G34" s="51">
        <f>SUM(G32:G33)</f>
        <v>230.44</v>
      </c>
      <c r="H34" s="140"/>
      <c r="I34" s="22"/>
    </row>
    <row r="35" spans="1:9" ht="15.75" thickBot="1" x14ac:dyDescent="0.3">
      <c r="A35" s="655" t="s">
        <v>98</v>
      </c>
      <c r="B35" s="656"/>
      <c r="C35" s="1"/>
      <c r="D35" s="1"/>
      <c r="E35" s="1"/>
      <c r="F35" s="1"/>
      <c r="G35" s="1"/>
      <c r="H35" s="1"/>
      <c r="I35" s="2"/>
    </row>
    <row r="36" spans="1:9" ht="79.5" thickBot="1" x14ac:dyDescent="0.3">
      <c r="A36" s="3" t="s">
        <v>1</v>
      </c>
      <c r="B36" s="649" t="s">
        <v>2</v>
      </c>
      <c r="C36" s="652" t="s">
        <v>3</v>
      </c>
      <c r="D36" s="645" t="s">
        <v>4</v>
      </c>
      <c r="E36" s="646"/>
      <c r="F36" s="647"/>
      <c r="G36" s="4" t="s">
        <v>5</v>
      </c>
      <c r="H36" s="639" t="s">
        <v>6</v>
      </c>
      <c r="I36" s="639" t="s">
        <v>7</v>
      </c>
    </row>
    <row r="37" spans="1:9" ht="16.5" thickBot="1" x14ac:dyDescent="0.3">
      <c r="A37" s="5" t="s">
        <v>8</v>
      </c>
      <c r="B37" s="650"/>
      <c r="C37" s="653"/>
      <c r="D37" s="645"/>
      <c r="E37" s="646"/>
      <c r="F37" s="647"/>
      <c r="G37" s="6" t="s">
        <v>9</v>
      </c>
      <c r="H37" s="640"/>
      <c r="I37" s="640"/>
    </row>
    <row r="38" spans="1:9" ht="16.5" thickBot="1" x14ac:dyDescent="0.3">
      <c r="A38" s="7"/>
      <c r="B38" s="651"/>
      <c r="C38" s="654"/>
      <c r="D38" s="8" t="s">
        <v>10</v>
      </c>
      <c r="E38" s="8" t="s">
        <v>11</v>
      </c>
      <c r="F38" s="8" t="s">
        <v>12</v>
      </c>
      <c r="G38" s="9"/>
      <c r="H38" s="641"/>
      <c r="I38" s="641"/>
    </row>
    <row r="39" spans="1:9" ht="16.5" thickBot="1" x14ac:dyDescent="0.3">
      <c r="A39" s="632" t="s">
        <v>37</v>
      </c>
      <c r="B39" s="633"/>
      <c r="C39" s="633"/>
      <c r="D39" s="10"/>
      <c r="E39" s="10"/>
      <c r="F39" s="10"/>
      <c r="G39" s="10"/>
      <c r="H39" s="10"/>
      <c r="I39" s="10"/>
    </row>
    <row r="40" spans="1:9" ht="19.5" thickBot="1" x14ac:dyDescent="0.3">
      <c r="A40" s="126" t="s">
        <v>96</v>
      </c>
      <c r="B40" s="24" t="s">
        <v>97</v>
      </c>
      <c r="C40" s="84">
        <v>80</v>
      </c>
      <c r="D40" s="14">
        <v>6.3400000000000007</v>
      </c>
      <c r="E40" s="14">
        <v>6.91</v>
      </c>
      <c r="F40" s="14">
        <v>18.310000000000002</v>
      </c>
      <c r="G40" s="15">
        <v>164.49</v>
      </c>
      <c r="H40" s="111" t="s">
        <v>179</v>
      </c>
      <c r="I40" s="119"/>
    </row>
    <row r="41" spans="1:9" ht="19.5" thickBot="1" x14ac:dyDescent="0.3">
      <c r="A41" s="71" t="s">
        <v>20</v>
      </c>
      <c r="B41" s="44" t="s">
        <v>86</v>
      </c>
      <c r="C41" s="127" t="s">
        <v>56</v>
      </c>
      <c r="D41" s="21">
        <v>0</v>
      </c>
      <c r="E41" s="21">
        <v>0</v>
      </c>
      <c r="F41" s="21">
        <v>0</v>
      </c>
      <c r="G41" s="15">
        <v>0</v>
      </c>
      <c r="H41" s="22">
        <v>0</v>
      </c>
      <c r="I41" s="22"/>
    </row>
    <row r="42" spans="1:9" ht="16.5" thickBot="1" x14ac:dyDescent="0.3">
      <c r="A42" s="634" t="s">
        <v>22</v>
      </c>
      <c r="B42" s="635"/>
      <c r="C42" s="636"/>
      <c r="D42" s="32">
        <f>SUM(D40:D41)</f>
        <v>6.3400000000000007</v>
      </c>
      <c r="E42" s="32">
        <f>SUM(E40:E41)</f>
        <v>6.91</v>
      </c>
      <c r="F42" s="32">
        <f>SUM(F40:F41)</f>
        <v>18.310000000000002</v>
      </c>
      <c r="G42" s="32">
        <f>SUM(G40:G41)</f>
        <v>164.49</v>
      </c>
      <c r="H42" s="22"/>
      <c r="I42" s="22"/>
    </row>
    <row r="43" spans="1:9" ht="15.75" x14ac:dyDescent="0.25">
      <c r="A43" s="141"/>
      <c r="B43" s="141"/>
      <c r="C43" s="141"/>
      <c r="D43" s="142"/>
      <c r="E43" s="142"/>
      <c r="F43" s="142"/>
      <c r="G43" s="142"/>
      <c r="H43" s="143"/>
      <c r="I43" s="144"/>
    </row>
    <row r="46" spans="1:9" x14ac:dyDescent="0.25">
      <c r="B46" s="174" t="s">
        <v>161</v>
      </c>
    </row>
  </sheetData>
  <mergeCells count="45">
    <mergeCell ref="H28:H30"/>
    <mergeCell ref="I28:I30"/>
    <mergeCell ref="D29:F29"/>
    <mergeCell ref="A39:C39"/>
    <mergeCell ref="A42:C42"/>
    <mergeCell ref="A35:B35"/>
    <mergeCell ref="H36:H38"/>
    <mergeCell ref="I36:I38"/>
    <mergeCell ref="D37:F37"/>
    <mergeCell ref="A31:C31"/>
    <mergeCell ref="A34:C34"/>
    <mergeCell ref="B28:B30"/>
    <mergeCell ref="C28:C30"/>
    <mergeCell ref="D28:F28"/>
    <mergeCell ref="A27:B27"/>
    <mergeCell ref="B36:B38"/>
    <mergeCell ref="C36:C38"/>
    <mergeCell ref="D36:F36"/>
    <mergeCell ref="A22:C22"/>
    <mergeCell ref="A26:C26"/>
    <mergeCell ref="I19:I21"/>
    <mergeCell ref="D20:F20"/>
    <mergeCell ref="A14:C14"/>
    <mergeCell ref="A17:C17"/>
    <mergeCell ref="H11:H13"/>
    <mergeCell ref="I11:I13"/>
    <mergeCell ref="D12:F12"/>
    <mergeCell ref="D11:F11"/>
    <mergeCell ref="A18:B18"/>
    <mergeCell ref="B19:B21"/>
    <mergeCell ref="C19:C21"/>
    <mergeCell ref="D19:F19"/>
    <mergeCell ref="H19:H21"/>
    <mergeCell ref="A10:B10"/>
    <mergeCell ref="B11:B13"/>
    <mergeCell ref="C11:C13"/>
    <mergeCell ref="A1:B1"/>
    <mergeCell ref="B2:B4"/>
    <mergeCell ref="C2:C4"/>
    <mergeCell ref="A9:C9"/>
    <mergeCell ref="D2:F2"/>
    <mergeCell ref="H2:H4"/>
    <mergeCell ref="I2:I4"/>
    <mergeCell ref="D3:F3"/>
    <mergeCell ref="A5:C5"/>
  </mergeCells>
  <pageMargins left="0.25" right="0.25" top="0.75" bottom="0.75" header="0.3" footer="0.3"/>
  <pageSetup paperSize="3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6060-2DF5-43AF-B05D-FDAC95F2D9AF}">
  <dimension ref="A1:I75"/>
  <sheetViews>
    <sheetView topLeftCell="A4" zoomScale="60" zoomScaleNormal="60" workbookViewId="0">
      <selection activeCell="R46" sqref="R46"/>
    </sheetView>
  </sheetViews>
  <sheetFormatPr defaultRowHeight="15" x14ac:dyDescent="0.25"/>
  <cols>
    <col min="2" max="2" width="45.28515625" customWidth="1"/>
  </cols>
  <sheetData>
    <row r="1" spans="1:9" ht="23.25" thickBot="1" x14ac:dyDescent="0.35">
      <c r="B1" s="243" t="s">
        <v>620</v>
      </c>
    </row>
    <row r="2" spans="1:9" ht="15.75" customHeight="1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32.2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customHeight="1" thickBot="1" x14ac:dyDescent="0.3">
      <c r="A6" s="632" t="s">
        <v>23</v>
      </c>
      <c r="B6" s="633"/>
      <c r="C6" s="633"/>
      <c r="D6" s="10"/>
      <c r="E6" s="10"/>
      <c r="F6" s="10"/>
      <c r="G6" s="10"/>
      <c r="H6" s="10"/>
      <c r="I6" s="10"/>
    </row>
    <row r="7" spans="1:9" ht="19.5" thickBot="1" x14ac:dyDescent="0.3">
      <c r="A7" s="33" t="s">
        <v>24</v>
      </c>
      <c r="B7" s="34" t="s">
        <v>163</v>
      </c>
      <c r="C7" s="35">
        <v>150</v>
      </c>
      <c r="D7" s="209">
        <v>3.29</v>
      </c>
      <c r="E7" s="209">
        <v>3.65</v>
      </c>
      <c r="F7" s="209">
        <v>6.78</v>
      </c>
      <c r="G7" s="210">
        <v>67.069999999999993</v>
      </c>
      <c r="H7" s="22"/>
      <c r="I7" s="22"/>
    </row>
    <row r="8" spans="1:9" ht="19.5" thickBot="1" x14ac:dyDescent="0.3">
      <c r="A8" s="145" t="s">
        <v>26</v>
      </c>
      <c r="B8" s="37" t="s">
        <v>27</v>
      </c>
      <c r="C8" s="38">
        <v>80</v>
      </c>
      <c r="D8" s="209">
        <v>12.65</v>
      </c>
      <c r="E8" s="209">
        <v>10.3</v>
      </c>
      <c r="F8" s="209">
        <v>4.1900000000000004</v>
      </c>
      <c r="G8" s="210">
        <v>171.91</v>
      </c>
      <c r="H8" s="22">
        <v>0</v>
      </c>
      <c r="I8" s="22"/>
    </row>
    <row r="9" spans="1:9" ht="19.5" thickBot="1" x14ac:dyDescent="0.3">
      <c r="A9" s="146" t="s">
        <v>316</v>
      </c>
      <c r="B9" s="40" t="s">
        <v>30</v>
      </c>
      <c r="C9" s="41">
        <v>100</v>
      </c>
      <c r="D9" s="209">
        <v>7.1849999999999996</v>
      </c>
      <c r="E9" s="211">
        <v>3.282</v>
      </c>
      <c r="F9" s="209">
        <v>37.657499999999999</v>
      </c>
      <c r="G9" s="212">
        <v>208.44</v>
      </c>
      <c r="H9" s="22">
        <v>0</v>
      </c>
      <c r="I9" s="22"/>
    </row>
    <row r="10" spans="1:9" ht="19.5" thickBot="1" x14ac:dyDescent="0.3">
      <c r="A10" s="145" t="s">
        <v>35</v>
      </c>
      <c r="B10" s="44" t="s">
        <v>324</v>
      </c>
      <c r="C10" s="45" t="s">
        <v>177</v>
      </c>
      <c r="D10" s="213">
        <v>1.44</v>
      </c>
      <c r="E10" s="209">
        <v>0.2</v>
      </c>
      <c r="F10" s="209">
        <v>9.02</v>
      </c>
      <c r="G10" s="210">
        <v>43.64</v>
      </c>
      <c r="H10" s="22" t="s">
        <v>40</v>
      </c>
      <c r="I10" s="22"/>
    </row>
    <row r="11" spans="1:9" ht="19.5" thickBot="1" x14ac:dyDescent="0.35">
      <c r="A11" s="23" t="s">
        <v>32</v>
      </c>
      <c r="B11" s="48" t="s">
        <v>33</v>
      </c>
      <c r="C11" s="32">
        <v>50</v>
      </c>
      <c r="D11" s="209">
        <v>0.4</v>
      </c>
      <c r="E11" s="209">
        <v>3.01</v>
      </c>
      <c r="F11" s="209">
        <v>5.0999999999999996</v>
      </c>
      <c r="G11" s="210">
        <v>49.4</v>
      </c>
      <c r="H11" s="22"/>
      <c r="I11" s="22"/>
    </row>
    <row r="12" spans="1:9" ht="19.5" thickBot="1" x14ac:dyDescent="0.35">
      <c r="A12" s="49" t="s">
        <v>605</v>
      </c>
      <c r="B12" s="50" t="s">
        <v>617</v>
      </c>
      <c r="C12" s="51" t="s">
        <v>56</v>
      </c>
      <c r="D12" s="211">
        <v>0.6</v>
      </c>
      <c r="E12" s="211">
        <v>2</v>
      </c>
      <c r="F12" s="211">
        <v>22</v>
      </c>
      <c r="G12" s="110">
        <v>110</v>
      </c>
      <c r="H12" s="22"/>
      <c r="I12" s="22"/>
    </row>
    <row r="13" spans="1:9" ht="16.5" thickBot="1" x14ac:dyDescent="0.3">
      <c r="A13" s="634" t="s">
        <v>22</v>
      </c>
      <c r="B13" s="637"/>
      <c r="C13" s="638"/>
      <c r="D13" s="238">
        <f>SUM(D7:D12)</f>
        <v>25.565000000000001</v>
      </c>
      <c r="E13" s="238">
        <f>SUM(E7:E12)</f>
        <v>22.442</v>
      </c>
      <c r="F13" s="238">
        <f>SUM(F7:F12)</f>
        <v>84.747500000000002</v>
      </c>
      <c r="G13" s="238">
        <f>SUM(G7:G12)</f>
        <v>650.45999999999992</v>
      </c>
      <c r="H13" s="22"/>
      <c r="I13" s="22" t="s">
        <v>606</v>
      </c>
    </row>
    <row r="14" spans="1:9" ht="16.5" customHeight="1" thickBot="1" x14ac:dyDescent="0.3">
      <c r="A14" s="630" t="s">
        <v>43</v>
      </c>
      <c r="B14" s="631"/>
      <c r="C14" s="66"/>
      <c r="D14" s="221" t="s">
        <v>114</v>
      </c>
      <c r="E14" s="221" t="s">
        <v>115</v>
      </c>
      <c r="F14" s="221" t="s">
        <v>116</v>
      </c>
      <c r="G14" s="222" t="s">
        <v>117</v>
      </c>
      <c r="H14" s="69"/>
      <c r="I14" s="70" t="s">
        <v>118</v>
      </c>
    </row>
    <row r="15" spans="1:9" ht="15.75" thickBot="1" x14ac:dyDescent="0.3">
      <c r="A15" s="655" t="s">
        <v>48</v>
      </c>
      <c r="B15" s="656"/>
      <c r="C15" s="1"/>
      <c r="D15" s="1"/>
      <c r="E15" s="1"/>
      <c r="F15" s="1"/>
      <c r="G15" s="1"/>
      <c r="H15" s="1"/>
      <c r="I15" s="2"/>
    </row>
    <row r="16" spans="1:9" ht="79.5" thickBot="1" x14ac:dyDescent="0.3">
      <c r="A16" s="3" t="s">
        <v>1</v>
      </c>
      <c r="B16" s="649" t="s">
        <v>2</v>
      </c>
      <c r="C16" s="652" t="s">
        <v>3</v>
      </c>
      <c r="D16" s="645" t="s">
        <v>4</v>
      </c>
      <c r="E16" s="646"/>
      <c r="F16" s="647"/>
      <c r="G16" s="4" t="s">
        <v>5</v>
      </c>
      <c r="H16" s="639" t="s">
        <v>6</v>
      </c>
      <c r="I16" s="639" t="s">
        <v>7</v>
      </c>
    </row>
    <row r="17" spans="1:9" ht="16.5" thickBot="1" x14ac:dyDescent="0.3">
      <c r="A17" s="5" t="s">
        <v>8</v>
      </c>
      <c r="B17" s="650"/>
      <c r="C17" s="653"/>
      <c r="D17" s="645"/>
      <c r="E17" s="646"/>
      <c r="F17" s="647"/>
      <c r="G17" s="6" t="s">
        <v>9</v>
      </c>
      <c r="H17" s="640"/>
      <c r="I17" s="640"/>
    </row>
    <row r="18" spans="1:9" ht="32.25" thickBot="1" x14ac:dyDescent="0.3">
      <c r="A18" s="7"/>
      <c r="B18" s="651"/>
      <c r="C18" s="654"/>
      <c r="D18" s="8" t="s">
        <v>10</v>
      </c>
      <c r="E18" s="8" t="s">
        <v>11</v>
      </c>
      <c r="F18" s="8" t="s">
        <v>12</v>
      </c>
      <c r="G18" s="9"/>
      <c r="H18" s="641"/>
      <c r="I18" s="641"/>
    </row>
    <row r="19" spans="1:9" ht="16.5" customHeight="1" thickBot="1" x14ac:dyDescent="0.3">
      <c r="A19" s="632" t="s">
        <v>23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5">
      <c r="A20" s="82" t="s">
        <v>136</v>
      </c>
      <c r="B20" s="83" t="s">
        <v>164</v>
      </c>
      <c r="C20" s="28">
        <v>150</v>
      </c>
      <c r="D20" s="213">
        <v>2.34</v>
      </c>
      <c r="E20" s="213">
        <v>4.07</v>
      </c>
      <c r="F20" s="218">
        <v>4.99</v>
      </c>
      <c r="G20" s="219">
        <v>64.27</v>
      </c>
      <c r="H20" s="22"/>
      <c r="I20" s="63"/>
    </row>
    <row r="21" spans="1:9" ht="19.5" thickBot="1" x14ac:dyDescent="0.3">
      <c r="A21" s="62" t="s">
        <v>137</v>
      </c>
      <c r="B21" s="44" t="s">
        <v>138</v>
      </c>
      <c r="C21" s="84">
        <v>80</v>
      </c>
      <c r="D21" s="184">
        <v>11.2</v>
      </c>
      <c r="E21" s="184">
        <v>12.19</v>
      </c>
      <c r="F21" s="184">
        <v>4.63</v>
      </c>
      <c r="G21" s="210">
        <v>173.88</v>
      </c>
      <c r="H21" s="22"/>
      <c r="I21" s="63"/>
    </row>
    <row r="22" spans="1:9" ht="19.5" thickBot="1" x14ac:dyDescent="0.3">
      <c r="A22" s="62" t="s">
        <v>60</v>
      </c>
      <c r="B22" s="80" t="s">
        <v>185</v>
      </c>
      <c r="C22" s="32" t="s">
        <v>186</v>
      </c>
      <c r="D22" s="209">
        <v>3.36</v>
      </c>
      <c r="E22" s="209">
        <v>0.67</v>
      </c>
      <c r="F22" s="209">
        <v>38.299999999999997</v>
      </c>
      <c r="G22" s="210">
        <v>172.8</v>
      </c>
      <c r="H22" s="22">
        <v>0</v>
      </c>
      <c r="I22" s="63"/>
    </row>
    <row r="23" spans="1:9" ht="19.5" thickBot="1" x14ac:dyDescent="0.35">
      <c r="A23" s="148" t="s">
        <v>35</v>
      </c>
      <c r="B23" s="18" t="s">
        <v>188</v>
      </c>
      <c r="C23" s="85" t="s">
        <v>177</v>
      </c>
      <c r="D23" s="213">
        <v>1.44</v>
      </c>
      <c r="E23" s="209">
        <v>0.2</v>
      </c>
      <c r="F23" s="209">
        <v>9.02</v>
      </c>
      <c r="G23" s="210">
        <v>43.64</v>
      </c>
      <c r="H23" s="22" t="s">
        <v>40</v>
      </c>
      <c r="I23" s="63"/>
    </row>
    <row r="24" spans="1:9" ht="19.5" thickBot="1" x14ac:dyDescent="0.35">
      <c r="A24" s="62" t="s">
        <v>62</v>
      </c>
      <c r="B24" s="86" t="s">
        <v>63</v>
      </c>
      <c r="C24" s="32">
        <v>50</v>
      </c>
      <c r="D24" s="209">
        <v>0.6</v>
      </c>
      <c r="E24" s="209">
        <v>3</v>
      </c>
      <c r="F24" s="209">
        <v>13.3</v>
      </c>
      <c r="G24" s="210">
        <v>42</v>
      </c>
      <c r="H24" s="22"/>
      <c r="I24" s="63"/>
    </row>
    <row r="25" spans="1:9" ht="19.5" thickBot="1" x14ac:dyDescent="0.35">
      <c r="A25" s="26" t="s">
        <v>325</v>
      </c>
      <c r="B25" s="88" t="s">
        <v>326</v>
      </c>
      <c r="C25" s="89">
        <v>200</v>
      </c>
      <c r="D25" s="213">
        <v>0.35</v>
      </c>
      <c r="E25" s="209">
        <v>0.15</v>
      </c>
      <c r="F25" s="209">
        <v>6.5</v>
      </c>
      <c r="G25" s="210">
        <v>23.5</v>
      </c>
      <c r="H25" s="22"/>
      <c r="I25" s="63"/>
    </row>
    <row r="26" spans="1:9" ht="16.5" thickBot="1" x14ac:dyDescent="0.3">
      <c r="A26" s="634" t="s">
        <v>22</v>
      </c>
      <c r="B26" s="637"/>
      <c r="C26" s="638"/>
      <c r="D26" s="238">
        <f>SUM(D20:D25)</f>
        <v>19.290000000000003</v>
      </c>
      <c r="E26" s="238">
        <f>SUM(E20:E25)</f>
        <v>20.279999999999998</v>
      </c>
      <c r="F26" s="238">
        <f>SUM(F20:F25)</f>
        <v>76.739999999999995</v>
      </c>
      <c r="G26" s="238">
        <f>SUM(G20:G25)</f>
        <v>520.08999999999992</v>
      </c>
      <c r="H26" s="22"/>
      <c r="I26" s="22" t="s">
        <v>607</v>
      </c>
    </row>
    <row r="27" spans="1:9" ht="16.5" thickBot="1" x14ac:dyDescent="0.3">
      <c r="A27" s="630" t="s">
        <v>43</v>
      </c>
      <c r="B27" s="631"/>
      <c r="C27" s="66"/>
      <c r="D27" s="67" t="s">
        <v>114</v>
      </c>
      <c r="E27" s="67" t="s">
        <v>115</v>
      </c>
      <c r="F27" s="67" t="s">
        <v>116</v>
      </c>
      <c r="G27" s="68" t="s">
        <v>117</v>
      </c>
      <c r="H27" s="69"/>
      <c r="I27" s="70" t="s">
        <v>118</v>
      </c>
    </row>
    <row r="28" spans="1:9" ht="16.5" customHeight="1" thickBot="1" x14ac:dyDescent="0.3">
      <c r="A28" s="655" t="s">
        <v>65</v>
      </c>
      <c r="B28" s="656"/>
      <c r="C28" s="1"/>
      <c r="D28" s="1"/>
      <c r="E28" s="1"/>
      <c r="F28" s="1"/>
      <c r="G28" s="1"/>
      <c r="H28" s="1"/>
      <c r="I28" s="2"/>
    </row>
    <row r="29" spans="1:9" ht="15.75" customHeight="1" thickBot="1" x14ac:dyDescent="0.3">
      <c r="A29" s="3" t="s">
        <v>1</v>
      </c>
      <c r="B29" s="649" t="s">
        <v>2</v>
      </c>
      <c r="C29" s="652" t="s">
        <v>3</v>
      </c>
      <c r="D29" s="645" t="s">
        <v>4</v>
      </c>
      <c r="E29" s="646"/>
      <c r="F29" s="647"/>
      <c r="G29" s="4" t="s">
        <v>5</v>
      </c>
      <c r="H29" s="639" t="s">
        <v>6</v>
      </c>
      <c r="I29" s="639" t="s">
        <v>7</v>
      </c>
    </row>
    <row r="30" spans="1:9" ht="16.5" thickBot="1" x14ac:dyDescent="0.3">
      <c r="A30" s="5" t="s">
        <v>8</v>
      </c>
      <c r="B30" s="650"/>
      <c r="C30" s="653"/>
      <c r="D30" s="645"/>
      <c r="E30" s="646"/>
      <c r="F30" s="647"/>
      <c r="G30" s="6" t="s">
        <v>9</v>
      </c>
      <c r="H30" s="640"/>
      <c r="I30" s="640"/>
    </row>
    <row r="31" spans="1:9" ht="32.25" thickBot="1" x14ac:dyDescent="0.3">
      <c r="A31" s="7"/>
      <c r="B31" s="651"/>
      <c r="C31" s="654"/>
      <c r="D31" s="8" t="s">
        <v>10</v>
      </c>
      <c r="E31" s="8" t="s">
        <v>11</v>
      </c>
      <c r="F31" s="8" t="s">
        <v>12</v>
      </c>
      <c r="G31" s="9"/>
      <c r="H31" s="641"/>
      <c r="I31" s="641"/>
    </row>
    <row r="32" spans="1:9" ht="16.5" thickBot="1" x14ac:dyDescent="0.3">
      <c r="A32" s="632" t="s">
        <v>23</v>
      </c>
      <c r="B32" s="633"/>
      <c r="C32" s="633"/>
      <c r="D32" s="10"/>
      <c r="E32" s="10"/>
      <c r="F32" s="10"/>
      <c r="G32" s="10"/>
      <c r="H32" s="10"/>
      <c r="I32" s="10"/>
    </row>
    <row r="33" spans="1:9" ht="16.5" customHeight="1" thickBot="1" x14ac:dyDescent="0.35">
      <c r="A33" s="96" t="s">
        <v>139</v>
      </c>
      <c r="B33" s="150" t="s">
        <v>140</v>
      </c>
      <c r="C33" s="97">
        <v>150</v>
      </c>
      <c r="D33" s="213">
        <v>3.68</v>
      </c>
      <c r="E33" s="218">
        <v>4.1900000000000004</v>
      </c>
      <c r="F33" s="218">
        <v>12.25</v>
      </c>
      <c r="G33" s="219">
        <v>97.29</v>
      </c>
      <c r="H33" s="98"/>
      <c r="I33" s="63"/>
    </row>
    <row r="34" spans="1:9" ht="16.5" thickBot="1" x14ac:dyDescent="0.3">
      <c r="A34" s="17" t="s">
        <v>141</v>
      </c>
      <c r="B34" s="90" t="s">
        <v>142</v>
      </c>
      <c r="C34" s="99">
        <v>70</v>
      </c>
      <c r="D34" s="187">
        <v>11.88</v>
      </c>
      <c r="E34" s="187">
        <v>12.49</v>
      </c>
      <c r="F34" s="187">
        <v>5.26</v>
      </c>
      <c r="G34" s="239">
        <v>179.28</v>
      </c>
      <c r="H34" s="98"/>
      <c r="I34" s="63"/>
    </row>
    <row r="35" spans="1:9" ht="19.5" thickBot="1" x14ac:dyDescent="0.35">
      <c r="A35" s="102" t="s">
        <v>143</v>
      </c>
      <c r="B35" s="109" t="s">
        <v>144</v>
      </c>
      <c r="C35" s="104">
        <v>100</v>
      </c>
      <c r="D35" s="213">
        <v>2</v>
      </c>
      <c r="E35" s="218">
        <v>0.3</v>
      </c>
      <c r="F35" s="218">
        <v>17.34</v>
      </c>
      <c r="G35" s="219">
        <v>78.180000000000007</v>
      </c>
      <c r="H35" s="98"/>
      <c r="I35" s="63"/>
    </row>
    <row r="36" spans="1:9" ht="19.5" thickBot="1" x14ac:dyDescent="0.35">
      <c r="A36" s="23"/>
      <c r="B36" s="105"/>
      <c r="C36" s="84"/>
      <c r="D36" s="84"/>
      <c r="E36" s="84"/>
      <c r="F36" s="84"/>
      <c r="G36" s="84"/>
      <c r="H36" s="84"/>
      <c r="I36" s="63"/>
    </row>
    <row r="37" spans="1:9" ht="19.5" thickBot="1" x14ac:dyDescent="0.35">
      <c r="A37" s="62" t="s">
        <v>76</v>
      </c>
      <c r="B37" s="86" t="s">
        <v>77</v>
      </c>
      <c r="C37" s="32">
        <v>50</v>
      </c>
      <c r="D37" s="209">
        <v>0.5</v>
      </c>
      <c r="E37" s="209">
        <v>3</v>
      </c>
      <c r="F37" s="209">
        <v>14.7</v>
      </c>
      <c r="G37" s="210">
        <v>48</v>
      </c>
      <c r="H37" s="22">
        <v>0</v>
      </c>
      <c r="I37" s="63"/>
    </row>
    <row r="38" spans="1:9" ht="19.5" thickBot="1" x14ac:dyDescent="0.35">
      <c r="A38" s="87" t="s">
        <v>325</v>
      </c>
      <c r="B38" s="88" t="s">
        <v>326</v>
      </c>
      <c r="C38" s="89">
        <v>200</v>
      </c>
      <c r="D38" s="223">
        <v>0.35</v>
      </c>
      <c r="E38" s="211">
        <v>0.15</v>
      </c>
      <c r="F38" s="211">
        <v>6.5</v>
      </c>
      <c r="G38" s="110">
        <v>23.5</v>
      </c>
      <c r="H38" s="98">
        <v>0</v>
      </c>
      <c r="I38" s="63"/>
    </row>
    <row r="39" spans="1:9" ht="19.5" thickBot="1" x14ac:dyDescent="0.3">
      <c r="A39" s="139" t="s">
        <v>35</v>
      </c>
      <c r="B39" s="149" t="s">
        <v>188</v>
      </c>
      <c r="C39" s="43">
        <v>40</v>
      </c>
      <c r="D39" s="181">
        <v>2.88</v>
      </c>
      <c r="E39" s="182">
        <v>0.4</v>
      </c>
      <c r="F39" s="181">
        <v>18.04</v>
      </c>
      <c r="G39" s="240">
        <v>87.28</v>
      </c>
      <c r="H39" s="22" t="s">
        <v>40</v>
      </c>
      <c r="I39" s="22"/>
    </row>
    <row r="40" spans="1:9" ht="16.5" thickBot="1" x14ac:dyDescent="0.3">
      <c r="A40" s="634" t="s">
        <v>22</v>
      </c>
      <c r="B40" s="637"/>
      <c r="C40" s="638"/>
      <c r="D40" s="238">
        <f>SUM(D33:D39)</f>
        <v>21.290000000000003</v>
      </c>
      <c r="E40" s="238">
        <f t="shared" ref="E40:G40" si="0">SUM(E33:E39)</f>
        <v>20.529999999999998</v>
      </c>
      <c r="F40" s="238">
        <f t="shared" si="0"/>
        <v>74.09</v>
      </c>
      <c r="G40" s="238">
        <f t="shared" si="0"/>
        <v>513.53</v>
      </c>
      <c r="H40" s="22"/>
      <c r="I40" s="22" t="s">
        <v>608</v>
      </c>
    </row>
    <row r="41" spans="1:9" ht="16.5" customHeight="1" thickBot="1" x14ac:dyDescent="0.3">
      <c r="A41" s="630" t="s">
        <v>43</v>
      </c>
      <c r="B41" s="631"/>
      <c r="C41" s="66"/>
      <c r="D41" s="67" t="s">
        <v>114</v>
      </c>
      <c r="E41" s="67" t="s">
        <v>115</v>
      </c>
      <c r="F41" s="67" t="s">
        <v>116</v>
      </c>
      <c r="G41" s="68" t="s">
        <v>117</v>
      </c>
      <c r="H41" s="69"/>
      <c r="I41" s="70" t="s">
        <v>118</v>
      </c>
    </row>
    <row r="42" spans="1:9" ht="15.75" customHeight="1" thickBot="1" x14ac:dyDescent="0.3">
      <c r="A42" s="655" t="s">
        <v>82</v>
      </c>
      <c r="B42" s="656"/>
      <c r="C42" s="1"/>
      <c r="D42" s="1"/>
      <c r="E42" s="1"/>
      <c r="F42" s="1"/>
      <c r="G42" s="1"/>
      <c r="H42" s="1"/>
      <c r="I42" s="2"/>
    </row>
    <row r="43" spans="1:9" ht="15.75" customHeight="1" thickBot="1" x14ac:dyDescent="0.3">
      <c r="A43" s="3" t="s">
        <v>1</v>
      </c>
      <c r="B43" s="649" t="s">
        <v>2</v>
      </c>
      <c r="C43" s="652" t="s">
        <v>3</v>
      </c>
      <c r="D43" s="645" t="s">
        <v>4</v>
      </c>
      <c r="E43" s="646"/>
      <c r="F43" s="647"/>
      <c r="G43" s="4" t="s">
        <v>5</v>
      </c>
      <c r="H43" s="639" t="s">
        <v>6</v>
      </c>
      <c r="I43" s="639" t="s">
        <v>7</v>
      </c>
    </row>
    <row r="44" spans="1:9" ht="16.5" thickBot="1" x14ac:dyDescent="0.3">
      <c r="A44" s="5" t="s">
        <v>8</v>
      </c>
      <c r="B44" s="650"/>
      <c r="C44" s="653"/>
      <c r="D44" s="645"/>
      <c r="E44" s="646"/>
      <c r="F44" s="647"/>
      <c r="G44" s="6" t="s">
        <v>9</v>
      </c>
      <c r="H44" s="640"/>
      <c r="I44" s="640"/>
    </row>
    <row r="45" spans="1:9" ht="32.25" thickBot="1" x14ac:dyDescent="0.3">
      <c r="A45" s="7"/>
      <c r="B45" s="651"/>
      <c r="C45" s="654"/>
      <c r="D45" s="8" t="s">
        <v>10</v>
      </c>
      <c r="E45" s="8" t="s">
        <v>11</v>
      </c>
      <c r="F45" s="8" t="s">
        <v>12</v>
      </c>
      <c r="G45" s="9"/>
      <c r="H45" s="641"/>
      <c r="I45" s="641"/>
    </row>
    <row r="46" spans="1:9" ht="16.5" customHeight="1" thickBot="1" x14ac:dyDescent="0.3">
      <c r="A46" s="632" t="s">
        <v>23</v>
      </c>
      <c r="B46" s="633"/>
      <c r="C46" s="633"/>
      <c r="D46" s="10"/>
      <c r="E46" s="10"/>
      <c r="F46" s="10"/>
      <c r="G46" s="10"/>
      <c r="H46" s="10"/>
      <c r="I46" s="10"/>
    </row>
    <row r="47" spans="1:9" ht="16.5" customHeight="1" thickBot="1" x14ac:dyDescent="0.3">
      <c r="A47" s="136" t="s">
        <v>148</v>
      </c>
      <c r="B47" s="133" t="s">
        <v>149</v>
      </c>
      <c r="C47" s="137">
        <v>150</v>
      </c>
      <c r="D47" s="209">
        <v>7.32</v>
      </c>
      <c r="E47" s="209">
        <v>3.31</v>
      </c>
      <c r="F47" s="209">
        <v>17.04</v>
      </c>
      <c r="G47" s="210">
        <v>124.25</v>
      </c>
      <c r="H47" s="22"/>
      <c r="I47" s="119"/>
    </row>
    <row r="48" spans="1:9" ht="19.5" thickBot="1" x14ac:dyDescent="0.3">
      <c r="A48" s="90" t="s">
        <v>150</v>
      </c>
      <c r="B48" s="44" t="s">
        <v>107</v>
      </c>
      <c r="C48" s="53">
        <v>150</v>
      </c>
      <c r="D48" s="213">
        <v>16.829999999999998</v>
      </c>
      <c r="E48" s="209">
        <v>14.34</v>
      </c>
      <c r="F48" s="209">
        <v>15.8</v>
      </c>
      <c r="G48" s="210">
        <v>257.79000000000002</v>
      </c>
      <c r="H48" s="111"/>
      <c r="I48" s="119"/>
    </row>
    <row r="49" spans="1:9" ht="19.5" thickBot="1" x14ac:dyDescent="0.3">
      <c r="A49" s="92" t="s">
        <v>108</v>
      </c>
      <c r="B49" s="135" t="s">
        <v>618</v>
      </c>
      <c r="C49" s="84">
        <v>50</v>
      </c>
      <c r="D49" s="213">
        <v>0.96</v>
      </c>
      <c r="E49" s="209">
        <v>1.1100000000000001</v>
      </c>
      <c r="F49" s="209">
        <v>12.379999999999999</v>
      </c>
      <c r="G49" s="210">
        <v>24.33</v>
      </c>
      <c r="H49" s="111"/>
      <c r="I49" s="119"/>
    </row>
    <row r="50" spans="1:9" ht="19.5" thickBot="1" x14ac:dyDescent="0.35">
      <c r="A50" s="26" t="s">
        <v>216</v>
      </c>
      <c r="B50" s="125" t="s">
        <v>217</v>
      </c>
      <c r="C50" s="89" t="s">
        <v>56</v>
      </c>
      <c r="D50" s="213">
        <v>0.3</v>
      </c>
      <c r="E50" s="209">
        <v>0</v>
      </c>
      <c r="F50" s="209">
        <v>0.9</v>
      </c>
      <c r="G50" s="210">
        <v>5</v>
      </c>
      <c r="H50" s="111">
        <v>0</v>
      </c>
      <c r="I50" s="119"/>
    </row>
    <row r="51" spans="1:9" ht="19.5" thickBot="1" x14ac:dyDescent="0.35">
      <c r="A51" s="23" t="s">
        <v>35</v>
      </c>
      <c r="B51" s="103" t="s">
        <v>188</v>
      </c>
      <c r="C51" s="32">
        <v>40</v>
      </c>
      <c r="D51" s="211">
        <v>2.88</v>
      </c>
      <c r="E51" s="211">
        <v>0.4</v>
      </c>
      <c r="F51" s="211">
        <v>18.04</v>
      </c>
      <c r="G51" s="110">
        <v>87.28</v>
      </c>
      <c r="H51" s="111" t="s">
        <v>40</v>
      </c>
      <c r="I51" s="119"/>
    </row>
    <row r="52" spans="1:9" ht="16.5" thickBot="1" x14ac:dyDescent="0.3">
      <c r="A52" s="634" t="s">
        <v>22</v>
      </c>
      <c r="B52" s="637"/>
      <c r="C52" s="638"/>
      <c r="D52" s="162">
        <f>SUM(D47:D51)</f>
        <v>28.29</v>
      </c>
      <c r="E52" s="241">
        <f>SUM(E47:E51)</f>
        <v>19.159999999999997</v>
      </c>
      <c r="F52" s="241">
        <f>SUM(F47:F51)</f>
        <v>64.16</v>
      </c>
      <c r="G52" s="241">
        <f>SUM(G47:G51)</f>
        <v>498.65</v>
      </c>
      <c r="H52" s="22"/>
      <c r="I52" s="22" t="s">
        <v>609</v>
      </c>
    </row>
    <row r="53" spans="1:9" ht="16.5" customHeight="1" thickBot="1" x14ac:dyDescent="0.3">
      <c r="A53" s="630" t="s">
        <v>43</v>
      </c>
      <c r="B53" s="631"/>
      <c r="C53" s="66"/>
      <c r="D53" s="67" t="s">
        <v>114</v>
      </c>
      <c r="E53" s="67" t="s">
        <v>115</v>
      </c>
      <c r="F53" s="67" t="s">
        <v>116</v>
      </c>
      <c r="G53" s="68" t="s">
        <v>117</v>
      </c>
      <c r="H53" s="69"/>
      <c r="I53" s="70" t="s">
        <v>118</v>
      </c>
    </row>
    <row r="54" spans="1:9" ht="16.5" customHeight="1" thickBot="1" x14ac:dyDescent="0.3"/>
    <row r="55" spans="1:9" ht="15.75" customHeight="1" thickBot="1" x14ac:dyDescent="0.3">
      <c r="A55" s="655" t="s">
        <v>98</v>
      </c>
      <c r="B55" s="656"/>
      <c r="C55" s="1"/>
      <c r="D55" s="1"/>
      <c r="E55" s="1"/>
      <c r="F55" s="1"/>
      <c r="G55" s="1"/>
      <c r="H55" s="1"/>
      <c r="I55" s="2"/>
    </row>
    <row r="56" spans="1:9" ht="79.5" thickBot="1" x14ac:dyDescent="0.3">
      <c r="A56" s="3" t="s">
        <v>1</v>
      </c>
      <c r="B56" s="649" t="s">
        <v>2</v>
      </c>
      <c r="C56" s="652" t="s">
        <v>3</v>
      </c>
      <c r="D56" s="645" t="s">
        <v>4</v>
      </c>
      <c r="E56" s="646"/>
      <c r="F56" s="647"/>
      <c r="G56" s="4" t="s">
        <v>5</v>
      </c>
      <c r="H56" s="639" t="s">
        <v>6</v>
      </c>
      <c r="I56" s="639" t="s">
        <v>7</v>
      </c>
    </row>
    <row r="57" spans="1:9" ht="16.5" thickBot="1" x14ac:dyDescent="0.3">
      <c r="A57" s="5" t="s">
        <v>8</v>
      </c>
      <c r="B57" s="650"/>
      <c r="C57" s="653"/>
      <c r="D57" s="645"/>
      <c r="E57" s="646"/>
      <c r="F57" s="647"/>
      <c r="G57" s="6" t="s">
        <v>9</v>
      </c>
      <c r="H57" s="640"/>
      <c r="I57" s="640"/>
    </row>
    <row r="58" spans="1:9" ht="16.5" customHeight="1" thickBot="1" x14ac:dyDescent="0.3">
      <c r="A58" s="7"/>
      <c r="B58" s="651"/>
      <c r="C58" s="654"/>
      <c r="D58" s="8" t="s">
        <v>10</v>
      </c>
      <c r="E58" s="8" t="s">
        <v>11</v>
      </c>
      <c r="F58" s="8" t="s">
        <v>12</v>
      </c>
      <c r="G58" s="9"/>
      <c r="H58" s="641"/>
      <c r="I58" s="641"/>
    </row>
    <row r="59" spans="1:9" ht="16.5" customHeight="1" thickBot="1" x14ac:dyDescent="0.3">
      <c r="A59" s="632" t="s">
        <v>23</v>
      </c>
      <c r="B59" s="633"/>
      <c r="C59" s="633"/>
      <c r="D59" s="10"/>
      <c r="E59" s="10"/>
      <c r="F59" s="10"/>
      <c r="G59" s="10"/>
      <c r="H59" s="10"/>
      <c r="I59" s="10"/>
    </row>
    <row r="60" spans="1:9" ht="19.5" thickBot="1" x14ac:dyDescent="0.3">
      <c r="A60" s="152" t="s">
        <v>87</v>
      </c>
      <c r="B60" s="80" t="s">
        <v>88</v>
      </c>
      <c r="C60" s="121">
        <v>80</v>
      </c>
      <c r="D60" s="209">
        <v>10.760000000000002</v>
      </c>
      <c r="E60" s="209">
        <v>12.649999999999999</v>
      </c>
      <c r="F60" s="209">
        <v>6.46</v>
      </c>
      <c r="G60" s="210">
        <v>183.24</v>
      </c>
      <c r="H60" s="22" t="s">
        <v>40</v>
      </c>
      <c r="I60" s="119"/>
    </row>
    <row r="61" spans="1:9" ht="19.5" thickBot="1" x14ac:dyDescent="0.3">
      <c r="A61" s="90" t="s">
        <v>93</v>
      </c>
      <c r="B61" s="44" t="s">
        <v>147</v>
      </c>
      <c r="C61" s="32" t="s">
        <v>604</v>
      </c>
      <c r="D61" s="214">
        <v>7.94</v>
      </c>
      <c r="E61" s="209">
        <v>4.0999999999999996</v>
      </c>
      <c r="F61" s="209">
        <v>26.240000000000002</v>
      </c>
      <c r="G61" s="210">
        <v>170.4</v>
      </c>
      <c r="H61" s="111" t="s">
        <v>619</v>
      </c>
      <c r="I61" s="119"/>
    </row>
    <row r="62" spans="1:9" ht="19.5" thickBot="1" x14ac:dyDescent="0.35">
      <c r="A62" s="153" t="s">
        <v>222</v>
      </c>
      <c r="B62" s="123" t="s">
        <v>223</v>
      </c>
      <c r="C62" s="124" t="s">
        <v>199</v>
      </c>
      <c r="D62" s="213">
        <v>2.056</v>
      </c>
      <c r="E62" s="209">
        <v>1.1200000000000001</v>
      </c>
      <c r="F62" s="209">
        <v>20.904</v>
      </c>
      <c r="G62" s="210">
        <v>102.74400000000001</v>
      </c>
      <c r="H62" s="111">
        <v>0</v>
      </c>
      <c r="I62" s="119"/>
    </row>
    <row r="63" spans="1:9" ht="19.5" thickBot="1" x14ac:dyDescent="0.35">
      <c r="A63" s="106" t="s">
        <v>92</v>
      </c>
      <c r="B63" s="107" t="s">
        <v>562</v>
      </c>
      <c r="C63" s="84">
        <v>50</v>
      </c>
      <c r="D63" s="213">
        <v>0.7</v>
      </c>
      <c r="E63" s="218">
        <v>3</v>
      </c>
      <c r="F63" s="218">
        <v>23.2</v>
      </c>
      <c r="G63" s="219">
        <v>44</v>
      </c>
      <c r="H63" s="111">
        <v>0</v>
      </c>
      <c r="I63" s="119"/>
    </row>
    <row r="64" spans="1:9" ht="19.5" thickBot="1" x14ac:dyDescent="0.35">
      <c r="A64" s="154" t="s">
        <v>35</v>
      </c>
      <c r="B64" s="125" t="s">
        <v>188</v>
      </c>
      <c r="C64" s="89" t="s">
        <v>177</v>
      </c>
      <c r="D64" s="213">
        <v>1.44</v>
      </c>
      <c r="E64" s="209">
        <v>0.2</v>
      </c>
      <c r="F64" s="209">
        <v>9.02</v>
      </c>
      <c r="G64" s="210">
        <v>43.64</v>
      </c>
      <c r="H64" s="111" t="s">
        <v>40</v>
      </c>
      <c r="I64" s="119"/>
    </row>
    <row r="65" spans="1:9" ht="16.5" customHeight="1" thickBot="1" x14ac:dyDescent="0.3">
      <c r="A65" s="634" t="s">
        <v>22</v>
      </c>
      <c r="B65" s="637"/>
      <c r="C65" s="638"/>
      <c r="D65" s="238">
        <f>SUM(D60:D64)</f>
        <v>22.896000000000004</v>
      </c>
      <c r="E65" s="238">
        <f>SUM(E60:E64)</f>
        <v>21.07</v>
      </c>
      <c r="F65" s="238">
        <f>SUM(F60:F64)</f>
        <v>85.823999999999998</v>
      </c>
      <c r="G65" s="238">
        <f>SUM(G60:G64)</f>
        <v>544.024</v>
      </c>
      <c r="H65" s="111"/>
      <c r="I65" s="119"/>
    </row>
    <row r="66" spans="1:9" ht="15.75" customHeight="1" thickBot="1" x14ac:dyDescent="0.3">
      <c r="A66" s="630" t="s">
        <v>43</v>
      </c>
      <c r="B66" s="631"/>
      <c r="C66" s="66"/>
      <c r="D66" s="67" t="s">
        <v>114</v>
      </c>
      <c r="E66" s="67" t="s">
        <v>115</v>
      </c>
      <c r="F66" s="67" t="s">
        <v>116</v>
      </c>
      <c r="G66" s="68" t="s">
        <v>117</v>
      </c>
      <c r="H66" s="69"/>
      <c r="I66" s="70" t="s">
        <v>610</v>
      </c>
    </row>
    <row r="68" spans="1:9" ht="15.75" thickBot="1" x14ac:dyDescent="0.3">
      <c r="B68" s="174"/>
    </row>
    <row r="69" spans="1:9" ht="51.75" thickBot="1" x14ac:dyDescent="0.3">
      <c r="A69" s="623" t="s">
        <v>580</v>
      </c>
      <c r="B69" s="624"/>
      <c r="C69" s="627" t="s">
        <v>581</v>
      </c>
      <c r="D69" s="628"/>
      <c r="E69" s="628"/>
      <c r="F69" s="628"/>
      <c r="G69" s="629"/>
      <c r="H69" s="199" t="s">
        <v>582</v>
      </c>
      <c r="I69" s="199" t="s">
        <v>583</v>
      </c>
    </row>
    <row r="70" spans="1:9" ht="15.75" thickBot="1" x14ac:dyDescent="0.3">
      <c r="A70" s="625"/>
      <c r="B70" s="626"/>
      <c r="C70" s="204" t="s">
        <v>584</v>
      </c>
      <c r="D70" s="204" t="s">
        <v>585</v>
      </c>
      <c r="E70" s="204" t="s">
        <v>586</v>
      </c>
      <c r="F70" s="204" t="s">
        <v>587</v>
      </c>
      <c r="G70" s="204" t="s">
        <v>588</v>
      </c>
      <c r="H70" s="204" t="s">
        <v>167</v>
      </c>
      <c r="I70" s="204" t="s">
        <v>167</v>
      </c>
    </row>
    <row r="71" spans="1:9" ht="15.75" thickBot="1" x14ac:dyDescent="0.3">
      <c r="A71" s="621" t="s">
        <v>589</v>
      </c>
      <c r="B71" s="622"/>
      <c r="C71" s="175">
        <v>53</v>
      </c>
      <c r="D71" s="175">
        <v>50</v>
      </c>
      <c r="E71" s="175">
        <v>55</v>
      </c>
      <c r="F71" s="175">
        <v>50</v>
      </c>
      <c r="G71" s="175">
        <v>50</v>
      </c>
      <c r="H71" s="176">
        <f>SUM(C71:G71)</f>
        <v>258</v>
      </c>
      <c r="I71" s="204">
        <v>240</v>
      </c>
    </row>
    <row r="72" spans="1:9" ht="15.75" thickBot="1" x14ac:dyDescent="0.3">
      <c r="A72" s="621" t="s">
        <v>590</v>
      </c>
      <c r="B72" s="622"/>
      <c r="C72" s="175">
        <v>24</v>
      </c>
      <c r="D72" s="175">
        <v>0</v>
      </c>
      <c r="E72" s="175">
        <v>204</v>
      </c>
      <c r="F72" s="175">
        <v>170</v>
      </c>
      <c r="G72" s="175">
        <v>0</v>
      </c>
      <c r="H72" s="176">
        <f t="shared" ref="H72:H73" si="1">SUM(C72:G72)</f>
        <v>398</v>
      </c>
      <c r="I72" s="204">
        <v>225</v>
      </c>
    </row>
    <row r="73" spans="1:9" ht="15.75" thickBot="1" x14ac:dyDescent="0.3">
      <c r="A73" s="621" t="s">
        <v>612</v>
      </c>
      <c r="B73" s="622"/>
      <c r="C73" s="175">
        <v>205</v>
      </c>
      <c r="D73" s="175">
        <v>11</v>
      </c>
      <c r="E73" s="175">
        <v>79</v>
      </c>
      <c r="F73" s="175">
        <v>18</v>
      </c>
      <c r="G73" s="175">
        <v>200</v>
      </c>
      <c r="H73" s="176">
        <f t="shared" si="1"/>
        <v>513</v>
      </c>
      <c r="I73" s="204">
        <v>500</v>
      </c>
    </row>
    <row r="74" spans="1:9" ht="15.75" thickBot="1" x14ac:dyDescent="0.3">
      <c r="A74" s="621" t="s">
        <v>611</v>
      </c>
      <c r="B74" s="622"/>
      <c r="C74" s="175">
        <v>139</v>
      </c>
      <c r="D74" s="175">
        <v>244</v>
      </c>
      <c r="E74" s="175">
        <v>160</v>
      </c>
      <c r="F74" s="175">
        <v>276</v>
      </c>
      <c r="G74" s="175">
        <v>93</v>
      </c>
      <c r="H74" s="176">
        <f>SUM(C74:G74)</f>
        <v>912</v>
      </c>
      <c r="I74" s="204">
        <v>700</v>
      </c>
    </row>
    <row r="75" spans="1:9" ht="26.25" thickBot="1" x14ac:dyDescent="0.3">
      <c r="A75" s="621" t="s">
        <v>595</v>
      </c>
      <c r="B75" s="622"/>
      <c r="C75" s="175">
        <v>0.1</v>
      </c>
      <c r="D75" s="175">
        <v>0</v>
      </c>
      <c r="E75" s="175">
        <v>0</v>
      </c>
      <c r="F75" s="175">
        <v>0</v>
      </c>
      <c r="G75" s="175">
        <v>6</v>
      </c>
      <c r="H75" s="176"/>
      <c r="I75" s="204" t="s">
        <v>597</v>
      </c>
    </row>
  </sheetData>
  <mergeCells count="57">
    <mergeCell ref="A74:B74"/>
    <mergeCell ref="A75:B75"/>
    <mergeCell ref="A69:B70"/>
    <mergeCell ref="C69:G69"/>
    <mergeCell ref="A71:B71"/>
    <mergeCell ref="A72:B72"/>
    <mergeCell ref="A73:B73"/>
    <mergeCell ref="I56:I58"/>
    <mergeCell ref="D57:F57"/>
    <mergeCell ref="A59:C59"/>
    <mergeCell ref="A65:C65"/>
    <mergeCell ref="A66:B66"/>
    <mergeCell ref="A55:B55"/>
    <mergeCell ref="B56:B58"/>
    <mergeCell ref="C56:C58"/>
    <mergeCell ref="D56:F56"/>
    <mergeCell ref="H56:H58"/>
    <mergeCell ref="I43:I45"/>
    <mergeCell ref="D44:F44"/>
    <mergeCell ref="A46:C46"/>
    <mergeCell ref="A52:C52"/>
    <mergeCell ref="A53:B53"/>
    <mergeCell ref="A42:B42"/>
    <mergeCell ref="B43:B45"/>
    <mergeCell ref="C43:C45"/>
    <mergeCell ref="D43:F43"/>
    <mergeCell ref="H43:H45"/>
    <mergeCell ref="I29:I31"/>
    <mergeCell ref="D30:F30"/>
    <mergeCell ref="A32:C32"/>
    <mergeCell ref="A40:C40"/>
    <mergeCell ref="A41:B41"/>
    <mergeCell ref="A28:B28"/>
    <mergeCell ref="B29:B31"/>
    <mergeCell ref="C29:C31"/>
    <mergeCell ref="D29:F29"/>
    <mergeCell ref="H29:H31"/>
    <mergeCell ref="I16:I18"/>
    <mergeCell ref="D17:F17"/>
    <mergeCell ref="A19:C19"/>
    <mergeCell ref="A26:C26"/>
    <mergeCell ref="A27:B27"/>
    <mergeCell ref="A15:B15"/>
    <mergeCell ref="B16:B18"/>
    <mergeCell ref="C16:C18"/>
    <mergeCell ref="D16:F16"/>
    <mergeCell ref="H16:H18"/>
    <mergeCell ref="I3:I5"/>
    <mergeCell ref="D4:F4"/>
    <mergeCell ref="A6:C6"/>
    <mergeCell ref="A13:C13"/>
    <mergeCell ref="A14:B14"/>
    <mergeCell ref="A2:B2"/>
    <mergeCell ref="B3:B5"/>
    <mergeCell ref="C3:C5"/>
    <mergeCell ref="D3:F3"/>
    <mergeCell ref="H3:H5"/>
  </mergeCells>
  <pageMargins left="0.25" right="0.25" top="0.75" bottom="0.75" header="0.3" footer="0.3"/>
  <pageSetup paperSize="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5013-4C19-4E37-BE05-517F89DE523D}">
  <dimension ref="A1:I75"/>
  <sheetViews>
    <sheetView topLeftCell="A39" zoomScale="60" zoomScaleNormal="60" workbookViewId="0">
      <selection activeCell="M64" sqref="M64"/>
    </sheetView>
  </sheetViews>
  <sheetFormatPr defaultRowHeight="15" x14ac:dyDescent="0.25"/>
  <cols>
    <col min="2" max="2" width="45.28515625" customWidth="1"/>
  </cols>
  <sheetData>
    <row r="1" spans="1:9" ht="23.25" thickBot="1" x14ac:dyDescent="0.35">
      <c r="B1" s="243" t="s">
        <v>616</v>
      </c>
    </row>
    <row r="2" spans="1:9" ht="15.75" customHeight="1" thickBot="1" x14ac:dyDescent="0.3">
      <c r="A2" s="655" t="s">
        <v>0</v>
      </c>
      <c r="B2" s="656"/>
      <c r="C2" s="1"/>
      <c r="D2" s="1"/>
      <c r="E2" s="1"/>
      <c r="F2" s="1"/>
      <c r="G2" s="1"/>
      <c r="H2" s="1"/>
      <c r="I2" s="2"/>
    </row>
    <row r="3" spans="1:9" ht="79.5" thickBot="1" x14ac:dyDescent="0.3">
      <c r="A3" s="3" t="s">
        <v>1</v>
      </c>
      <c r="B3" s="649" t="s">
        <v>2</v>
      </c>
      <c r="C3" s="652" t="s">
        <v>3</v>
      </c>
      <c r="D3" s="645" t="s">
        <v>4</v>
      </c>
      <c r="E3" s="646"/>
      <c r="F3" s="647"/>
      <c r="G3" s="4" t="s">
        <v>5</v>
      </c>
      <c r="H3" s="639" t="s">
        <v>6</v>
      </c>
      <c r="I3" s="639" t="s">
        <v>7</v>
      </c>
    </row>
    <row r="4" spans="1:9" ht="16.5" thickBot="1" x14ac:dyDescent="0.3">
      <c r="A4" s="5" t="s">
        <v>8</v>
      </c>
      <c r="B4" s="650"/>
      <c r="C4" s="653"/>
      <c r="D4" s="645"/>
      <c r="E4" s="646"/>
      <c r="F4" s="647"/>
      <c r="G4" s="6" t="s">
        <v>9</v>
      </c>
      <c r="H4" s="640"/>
      <c r="I4" s="640"/>
    </row>
    <row r="5" spans="1:9" ht="32.25" thickBot="1" x14ac:dyDescent="0.3">
      <c r="A5" s="7"/>
      <c r="B5" s="651"/>
      <c r="C5" s="654"/>
      <c r="D5" s="8" t="s">
        <v>10</v>
      </c>
      <c r="E5" s="8" t="s">
        <v>11</v>
      </c>
      <c r="F5" s="8" t="s">
        <v>12</v>
      </c>
      <c r="G5" s="9"/>
      <c r="H5" s="641"/>
      <c r="I5" s="641"/>
    </row>
    <row r="6" spans="1:9" ht="16.5" customHeight="1" thickBot="1" x14ac:dyDescent="0.3">
      <c r="A6" s="632" t="s">
        <v>23</v>
      </c>
      <c r="B6" s="633"/>
      <c r="C6" s="633"/>
      <c r="D6" s="10"/>
      <c r="E6" s="10"/>
      <c r="F6" s="10"/>
      <c r="G6" s="10"/>
      <c r="H6" s="10"/>
      <c r="I6" s="10"/>
    </row>
    <row r="7" spans="1:9" ht="19.5" thickBot="1" x14ac:dyDescent="0.3">
      <c r="A7" s="33" t="s">
        <v>344</v>
      </c>
      <c r="B7" s="34" t="s">
        <v>162</v>
      </c>
      <c r="C7" s="35" t="s">
        <v>25</v>
      </c>
      <c r="D7" s="209">
        <v>2.3827272727272728</v>
      </c>
      <c r="E7" s="209">
        <v>2.6863636363636365</v>
      </c>
      <c r="F7" s="209">
        <v>6.9399999999999995</v>
      </c>
      <c r="G7" s="210">
        <v>57.63363636363637</v>
      </c>
      <c r="H7" s="22" t="s">
        <v>342</v>
      </c>
      <c r="I7" s="22"/>
    </row>
    <row r="8" spans="1:9" ht="19.5" thickBot="1" x14ac:dyDescent="0.3">
      <c r="A8" s="145" t="s">
        <v>26</v>
      </c>
      <c r="B8" s="37" t="s">
        <v>27</v>
      </c>
      <c r="C8" s="38">
        <v>80</v>
      </c>
      <c r="D8" s="209">
        <v>10.143999999999998</v>
      </c>
      <c r="E8" s="209">
        <v>8.24</v>
      </c>
      <c r="F8" s="209">
        <v>3.8559999999999999</v>
      </c>
      <c r="G8" s="210">
        <v>138.96800000000002</v>
      </c>
      <c r="H8" s="22">
        <v>0</v>
      </c>
      <c r="I8" s="22"/>
    </row>
    <row r="9" spans="1:9" ht="19.5" thickBot="1" x14ac:dyDescent="0.3">
      <c r="A9" s="146" t="s">
        <v>29</v>
      </c>
      <c r="B9" s="40" t="s">
        <v>151</v>
      </c>
      <c r="C9" s="41">
        <v>100</v>
      </c>
      <c r="D9" s="209">
        <v>4.16</v>
      </c>
      <c r="E9" s="211">
        <v>1.77</v>
      </c>
      <c r="F9" s="209">
        <v>27.88</v>
      </c>
      <c r="G9" s="212">
        <v>144.12</v>
      </c>
      <c r="H9" s="22">
        <v>0</v>
      </c>
      <c r="I9" s="22"/>
    </row>
    <row r="10" spans="1:9" ht="16.5" customHeight="1" thickBot="1" x14ac:dyDescent="0.3">
      <c r="A10" s="145" t="s">
        <v>152</v>
      </c>
      <c r="B10" s="44" t="s">
        <v>153</v>
      </c>
      <c r="C10" s="45">
        <v>10</v>
      </c>
      <c r="D10" s="213">
        <v>0.9</v>
      </c>
      <c r="E10" s="209">
        <v>0.3</v>
      </c>
      <c r="F10" s="209">
        <v>7.2</v>
      </c>
      <c r="G10" s="210">
        <v>37</v>
      </c>
      <c r="H10" s="22"/>
      <c r="I10" s="22"/>
    </row>
    <row r="11" spans="1:9" ht="19.5" thickBot="1" x14ac:dyDescent="0.35">
      <c r="A11" s="23" t="s">
        <v>32</v>
      </c>
      <c r="B11" s="48" t="s">
        <v>33</v>
      </c>
      <c r="C11" s="32">
        <v>50</v>
      </c>
      <c r="D11" s="209">
        <v>0.4</v>
      </c>
      <c r="E11" s="209">
        <v>3.01</v>
      </c>
      <c r="F11" s="209">
        <v>5.0999999999999996</v>
      </c>
      <c r="G11" s="210">
        <v>49.4</v>
      </c>
      <c r="H11" s="22"/>
      <c r="I11" s="22"/>
    </row>
    <row r="12" spans="1:9" ht="19.5" thickBot="1" x14ac:dyDescent="0.35">
      <c r="A12" s="49" t="s">
        <v>605</v>
      </c>
      <c r="B12" s="50" t="s">
        <v>197</v>
      </c>
      <c r="C12" s="51" t="s">
        <v>56</v>
      </c>
      <c r="D12" s="211">
        <v>5.64</v>
      </c>
      <c r="E12" s="211">
        <v>5</v>
      </c>
      <c r="F12" s="211">
        <v>9.4600000000000009</v>
      </c>
      <c r="G12" s="110">
        <v>105.4</v>
      </c>
      <c r="H12" s="22" t="s">
        <v>190</v>
      </c>
      <c r="I12" s="22"/>
    </row>
    <row r="13" spans="1:9" ht="16.5" thickBot="1" x14ac:dyDescent="0.3">
      <c r="A13" s="634" t="s">
        <v>22</v>
      </c>
      <c r="B13" s="637"/>
      <c r="C13" s="638"/>
      <c r="D13" s="238">
        <f>SUM(D7:D12)</f>
        <v>23.626727272727269</v>
      </c>
      <c r="E13" s="238">
        <f>SUM(E7:E12)</f>
        <v>21.006363636363638</v>
      </c>
      <c r="F13" s="238">
        <f>SUM(F7:F12)</f>
        <v>60.436000000000007</v>
      </c>
      <c r="G13" s="238">
        <f>SUM(G7:G12)</f>
        <v>532.52163636363639</v>
      </c>
      <c r="H13" s="22"/>
      <c r="I13" s="22" t="s">
        <v>606</v>
      </c>
    </row>
    <row r="14" spans="1:9" ht="16.5" customHeight="1" thickBot="1" x14ac:dyDescent="0.3">
      <c r="A14" s="630" t="s">
        <v>43</v>
      </c>
      <c r="B14" s="631"/>
      <c r="C14" s="66"/>
      <c r="D14" s="221" t="s">
        <v>114</v>
      </c>
      <c r="E14" s="221" t="s">
        <v>115</v>
      </c>
      <c r="F14" s="221" t="s">
        <v>116</v>
      </c>
      <c r="G14" s="222" t="s">
        <v>117</v>
      </c>
      <c r="H14" s="69"/>
      <c r="I14" s="70" t="s">
        <v>118</v>
      </c>
    </row>
    <row r="15" spans="1:9" ht="16.5" customHeight="1" thickBot="1" x14ac:dyDescent="0.3">
      <c r="A15" s="655" t="s">
        <v>48</v>
      </c>
      <c r="B15" s="656"/>
      <c r="C15" s="1"/>
      <c r="D15" s="1"/>
      <c r="E15" s="1"/>
      <c r="F15" s="1"/>
      <c r="G15" s="1"/>
      <c r="H15" s="1"/>
      <c r="I15" s="2"/>
    </row>
    <row r="16" spans="1:9" ht="79.5" thickBot="1" x14ac:dyDescent="0.3">
      <c r="A16" s="3" t="s">
        <v>1</v>
      </c>
      <c r="B16" s="649" t="s">
        <v>2</v>
      </c>
      <c r="C16" s="652" t="s">
        <v>3</v>
      </c>
      <c r="D16" s="645" t="s">
        <v>4</v>
      </c>
      <c r="E16" s="646"/>
      <c r="F16" s="647"/>
      <c r="G16" s="4" t="s">
        <v>5</v>
      </c>
      <c r="H16" s="639" t="s">
        <v>6</v>
      </c>
      <c r="I16" s="639" t="s">
        <v>7</v>
      </c>
    </row>
    <row r="17" spans="1:9" ht="16.5" thickBot="1" x14ac:dyDescent="0.3">
      <c r="A17" s="5" t="s">
        <v>8</v>
      </c>
      <c r="B17" s="650"/>
      <c r="C17" s="653"/>
      <c r="D17" s="645"/>
      <c r="E17" s="646"/>
      <c r="F17" s="647"/>
      <c r="G17" s="6" t="s">
        <v>9</v>
      </c>
      <c r="H17" s="640"/>
      <c r="I17" s="640"/>
    </row>
    <row r="18" spans="1:9" ht="32.25" thickBot="1" x14ac:dyDescent="0.3">
      <c r="A18" s="7"/>
      <c r="B18" s="651"/>
      <c r="C18" s="654"/>
      <c r="D18" s="8" t="s">
        <v>10</v>
      </c>
      <c r="E18" s="8" t="s">
        <v>11</v>
      </c>
      <c r="F18" s="8" t="s">
        <v>12</v>
      </c>
      <c r="G18" s="9"/>
      <c r="H18" s="641"/>
      <c r="I18" s="641"/>
    </row>
    <row r="19" spans="1:9" ht="16.5" customHeight="1" thickBot="1" x14ac:dyDescent="0.3">
      <c r="A19" s="632" t="s">
        <v>23</v>
      </c>
      <c r="B19" s="633"/>
      <c r="C19" s="633"/>
      <c r="D19" s="10"/>
      <c r="E19" s="10"/>
      <c r="F19" s="10"/>
      <c r="G19" s="10"/>
      <c r="H19" s="10"/>
      <c r="I19" s="10"/>
    </row>
    <row r="20" spans="1:9" ht="19.5" thickBot="1" x14ac:dyDescent="0.35">
      <c r="A20" s="82" t="s">
        <v>136</v>
      </c>
      <c r="B20" s="83" t="s">
        <v>164</v>
      </c>
      <c r="C20" s="28">
        <v>150</v>
      </c>
      <c r="D20" s="213">
        <v>2.34</v>
      </c>
      <c r="E20" s="213">
        <v>4.07</v>
      </c>
      <c r="F20" s="218">
        <v>4.99</v>
      </c>
      <c r="G20" s="219">
        <v>64.27</v>
      </c>
      <c r="H20" s="22"/>
      <c r="I20" s="63"/>
    </row>
    <row r="21" spans="1:9" ht="19.5" thickBot="1" x14ac:dyDescent="0.3">
      <c r="A21" s="62" t="s">
        <v>137</v>
      </c>
      <c r="B21" s="44" t="s">
        <v>138</v>
      </c>
      <c r="C21" s="84">
        <v>80</v>
      </c>
      <c r="D21" s="184">
        <v>14.61</v>
      </c>
      <c r="E21" s="184">
        <v>13.95</v>
      </c>
      <c r="F21" s="184">
        <v>4.63</v>
      </c>
      <c r="G21" s="210">
        <v>203.48</v>
      </c>
      <c r="H21" s="22"/>
      <c r="I21" s="63"/>
    </row>
    <row r="22" spans="1:9" ht="19.5" thickBot="1" x14ac:dyDescent="0.3">
      <c r="A22" s="62" t="s">
        <v>60</v>
      </c>
      <c r="B22" s="80" t="s">
        <v>185</v>
      </c>
      <c r="C22" s="32" t="s">
        <v>186</v>
      </c>
      <c r="D22" s="209">
        <v>3.36</v>
      </c>
      <c r="E22" s="209">
        <v>0.67</v>
      </c>
      <c r="F22" s="209">
        <v>38.299999999999997</v>
      </c>
      <c r="G22" s="210">
        <v>172.8</v>
      </c>
      <c r="H22" s="22">
        <v>0</v>
      </c>
      <c r="I22" s="63"/>
    </row>
    <row r="23" spans="1:9" ht="19.5" thickBot="1" x14ac:dyDescent="0.35">
      <c r="A23" s="148" t="s">
        <v>152</v>
      </c>
      <c r="B23" s="18" t="s">
        <v>153</v>
      </c>
      <c r="C23" s="85">
        <v>10</v>
      </c>
      <c r="D23" s="213">
        <v>0.9</v>
      </c>
      <c r="E23" s="209">
        <v>0.3</v>
      </c>
      <c r="F23" s="209">
        <v>7.2</v>
      </c>
      <c r="G23" s="210">
        <v>37</v>
      </c>
      <c r="H23" s="22"/>
      <c r="I23" s="63"/>
    </row>
    <row r="24" spans="1:9" ht="16.5" customHeight="1" thickBot="1" x14ac:dyDescent="0.35">
      <c r="A24" s="62" t="s">
        <v>62</v>
      </c>
      <c r="B24" s="86" t="s">
        <v>63</v>
      </c>
      <c r="C24" s="32">
        <v>50</v>
      </c>
      <c r="D24" s="209">
        <v>0.6</v>
      </c>
      <c r="E24" s="209">
        <v>3</v>
      </c>
      <c r="F24" s="209">
        <v>13.3</v>
      </c>
      <c r="G24" s="210">
        <v>42</v>
      </c>
      <c r="H24" s="22"/>
      <c r="I24" s="63"/>
    </row>
    <row r="25" spans="1:9" ht="15.75" customHeight="1" thickBot="1" x14ac:dyDescent="0.35">
      <c r="A25" s="26" t="s">
        <v>325</v>
      </c>
      <c r="B25" s="88" t="s">
        <v>326</v>
      </c>
      <c r="C25" s="89">
        <v>200</v>
      </c>
      <c r="D25" s="213">
        <v>0.35</v>
      </c>
      <c r="E25" s="209">
        <v>0.15</v>
      </c>
      <c r="F25" s="209">
        <v>6.5</v>
      </c>
      <c r="G25" s="210">
        <v>23.5</v>
      </c>
      <c r="H25" s="22"/>
      <c r="I25" s="63"/>
    </row>
    <row r="26" spans="1:9" ht="16.5" thickBot="1" x14ac:dyDescent="0.3">
      <c r="A26" s="634" t="s">
        <v>22</v>
      </c>
      <c r="B26" s="637"/>
      <c r="C26" s="638"/>
      <c r="D26" s="238">
        <f>SUM(D20:D25)</f>
        <v>22.16</v>
      </c>
      <c r="E26" s="238">
        <f>SUM(E20:E25)</f>
        <v>22.14</v>
      </c>
      <c r="F26" s="238">
        <f>SUM(F20:F25)</f>
        <v>74.92</v>
      </c>
      <c r="G26" s="238">
        <f>SUM(G20:G25)</f>
        <v>543.04999999999995</v>
      </c>
      <c r="H26" s="22"/>
      <c r="I26" s="22" t="s">
        <v>607</v>
      </c>
    </row>
    <row r="27" spans="1:9" ht="16.5" thickBot="1" x14ac:dyDescent="0.3">
      <c r="A27" s="630" t="s">
        <v>43</v>
      </c>
      <c r="B27" s="631"/>
      <c r="C27" s="66"/>
      <c r="D27" s="67" t="s">
        <v>114</v>
      </c>
      <c r="E27" s="67" t="s">
        <v>115</v>
      </c>
      <c r="F27" s="67" t="s">
        <v>116</v>
      </c>
      <c r="G27" s="68" t="s">
        <v>117</v>
      </c>
      <c r="H27" s="69"/>
      <c r="I27" s="70" t="s">
        <v>118</v>
      </c>
    </row>
    <row r="28" spans="1:9" ht="16.5" customHeight="1" thickBot="1" x14ac:dyDescent="0.3">
      <c r="A28" s="655" t="s">
        <v>65</v>
      </c>
      <c r="B28" s="656"/>
      <c r="C28" s="1"/>
      <c r="D28" s="1"/>
      <c r="E28" s="1"/>
      <c r="F28" s="1"/>
      <c r="G28" s="1"/>
      <c r="H28" s="1"/>
      <c r="I28" s="2"/>
    </row>
    <row r="29" spans="1:9" ht="15.75" customHeight="1" thickBot="1" x14ac:dyDescent="0.3">
      <c r="A29" s="3" t="s">
        <v>1</v>
      </c>
      <c r="B29" s="649" t="s">
        <v>2</v>
      </c>
      <c r="C29" s="652" t="s">
        <v>3</v>
      </c>
      <c r="D29" s="645" t="s">
        <v>4</v>
      </c>
      <c r="E29" s="646"/>
      <c r="F29" s="647"/>
      <c r="G29" s="4" t="s">
        <v>5</v>
      </c>
      <c r="H29" s="639" t="s">
        <v>6</v>
      </c>
      <c r="I29" s="639" t="s">
        <v>7</v>
      </c>
    </row>
    <row r="30" spans="1:9" ht="16.5" thickBot="1" x14ac:dyDescent="0.3">
      <c r="A30" s="5" t="s">
        <v>8</v>
      </c>
      <c r="B30" s="650"/>
      <c r="C30" s="653"/>
      <c r="D30" s="645"/>
      <c r="E30" s="646"/>
      <c r="F30" s="647"/>
      <c r="G30" s="6" t="s">
        <v>9</v>
      </c>
      <c r="H30" s="640"/>
      <c r="I30" s="640"/>
    </row>
    <row r="31" spans="1:9" ht="32.25" thickBot="1" x14ac:dyDescent="0.3">
      <c r="A31" s="7"/>
      <c r="B31" s="651"/>
      <c r="C31" s="654"/>
      <c r="D31" s="8" t="s">
        <v>10</v>
      </c>
      <c r="E31" s="8" t="s">
        <v>11</v>
      </c>
      <c r="F31" s="8" t="s">
        <v>12</v>
      </c>
      <c r="G31" s="9"/>
      <c r="H31" s="641"/>
      <c r="I31" s="641"/>
    </row>
    <row r="32" spans="1:9" ht="16.5" thickBot="1" x14ac:dyDescent="0.3">
      <c r="A32" s="632" t="s">
        <v>23</v>
      </c>
      <c r="B32" s="633"/>
      <c r="C32" s="633"/>
      <c r="D32" s="10"/>
      <c r="E32" s="10"/>
      <c r="F32" s="10"/>
      <c r="G32" s="10"/>
      <c r="H32" s="10"/>
      <c r="I32" s="10"/>
    </row>
    <row r="33" spans="1:9" ht="16.5" customHeight="1" thickBot="1" x14ac:dyDescent="0.35">
      <c r="A33" s="96" t="s">
        <v>70</v>
      </c>
      <c r="B33" s="150" t="s">
        <v>621</v>
      </c>
      <c r="C33" s="97" t="s">
        <v>25</v>
      </c>
      <c r="D33" s="213">
        <v>2.625833333333333</v>
      </c>
      <c r="E33" s="218">
        <v>4.0599999999999996</v>
      </c>
      <c r="F33" s="218">
        <v>12.380000000000003</v>
      </c>
      <c r="G33" s="219">
        <v>92.62</v>
      </c>
      <c r="H33" s="98" t="s">
        <v>190</v>
      </c>
      <c r="I33" s="63"/>
    </row>
    <row r="34" spans="1:9" ht="16.5" thickBot="1" x14ac:dyDescent="0.3">
      <c r="A34" s="17" t="s">
        <v>141</v>
      </c>
      <c r="B34" s="90" t="s">
        <v>142</v>
      </c>
      <c r="C34" s="99">
        <v>70</v>
      </c>
      <c r="D34" s="187">
        <v>11.88</v>
      </c>
      <c r="E34" s="187">
        <v>12.49</v>
      </c>
      <c r="F34" s="187">
        <v>5.26</v>
      </c>
      <c r="G34" s="239">
        <v>179.28</v>
      </c>
      <c r="H34" s="98"/>
      <c r="I34" s="63"/>
    </row>
    <row r="35" spans="1:9" ht="19.5" thickBot="1" x14ac:dyDescent="0.35">
      <c r="A35" s="102" t="s">
        <v>90</v>
      </c>
      <c r="B35" s="109" t="s">
        <v>198</v>
      </c>
      <c r="C35" s="104" t="s">
        <v>56</v>
      </c>
      <c r="D35" s="213">
        <v>4.34</v>
      </c>
      <c r="E35" s="218">
        <v>5.08</v>
      </c>
      <c r="F35" s="218">
        <v>31.520000000000003</v>
      </c>
      <c r="G35" s="219">
        <v>185.94</v>
      </c>
      <c r="H35" s="98" t="s">
        <v>190</v>
      </c>
      <c r="I35" s="63"/>
    </row>
    <row r="36" spans="1:9" ht="19.5" thickBot="1" x14ac:dyDescent="0.35">
      <c r="A36" s="62" t="s">
        <v>76</v>
      </c>
      <c r="B36" s="86" t="s">
        <v>77</v>
      </c>
      <c r="C36" s="32">
        <v>50</v>
      </c>
      <c r="D36" s="209">
        <v>0.5</v>
      </c>
      <c r="E36" s="209">
        <v>3</v>
      </c>
      <c r="F36" s="209">
        <v>14.7</v>
      </c>
      <c r="G36" s="210">
        <v>48</v>
      </c>
      <c r="H36" s="22">
        <v>0</v>
      </c>
      <c r="I36" s="63"/>
    </row>
    <row r="37" spans="1:9" ht="16.5" customHeight="1" thickBot="1" x14ac:dyDescent="0.35">
      <c r="A37" s="87" t="s">
        <v>325</v>
      </c>
      <c r="B37" s="88" t="s">
        <v>326</v>
      </c>
      <c r="C37" s="89">
        <v>200</v>
      </c>
      <c r="D37" s="223">
        <v>0.35</v>
      </c>
      <c r="E37" s="211">
        <v>0.15</v>
      </c>
      <c r="F37" s="211">
        <v>6.5</v>
      </c>
      <c r="G37" s="110">
        <v>23.5</v>
      </c>
      <c r="H37" s="98">
        <v>0</v>
      </c>
      <c r="I37" s="63"/>
    </row>
    <row r="38" spans="1:9" ht="15.75" customHeight="1" thickBot="1" x14ac:dyDescent="0.3">
      <c r="A38" s="139" t="s">
        <v>152</v>
      </c>
      <c r="B38" s="149" t="s">
        <v>153</v>
      </c>
      <c r="C38" s="43">
        <v>10</v>
      </c>
      <c r="D38" s="181">
        <v>0.9</v>
      </c>
      <c r="E38" s="182">
        <v>0.3</v>
      </c>
      <c r="F38" s="181">
        <v>7.2</v>
      </c>
      <c r="G38" s="240">
        <v>37</v>
      </c>
      <c r="H38" s="22"/>
      <c r="I38" s="22"/>
    </row>
    <row r="39" spans="1:9" ht="16.5" thickBot="1" x14ac:dyDescent="0.3">
      <c r="A39" s="634" t="s">
        <v>22</v>
      </c>
      <c r="B39" s="637"/>
      <c r="C39" s="638"/>
      <c r="D39" s="238">
        <f>SUM(D33:D38)</f>
        <v>20.595833333333331</v>
      </c>
      <c r="E39" s="238">
        <f>SUM(E33:E38)</f>
        <v>25.080000000000002</v>
      </c>
      <c r="F39" s="238">
        <f>SUM(F33:F38)</f>
        <v>77.56</v>
      </c>
      <c r="G39" s="238">
        <f>SUM(G33:G38)</f>
        <v>566.33999999999992</v>
      </c>
      <c r="H39" s="22"/>
      <c r="I39" s="22" t="s">
        <v>608</v>
      </c>
    </row>
    <row r="40" spans="1:9" ht="16.5" thickBot="1" x14ac:dyDescent="0.3">
      <c r="A40" s="630" t="s">
        <v>43</v>
      </c>
      <c r="B40" s="631"/>
      <c r="C40" s="66"/>
      <c r="D40" s="67" t="s">
        <v>114</v>
      </c>
      <c r="E40" s="67" t="s">
        <v>115</v>
      </c>
      <c r="F40" s="67" t="s">
        <v>116</v>
      </c>
      <c r="G40" s="68" t="s">
        <v>117</v>
      </c>
      <c r="H40" s="69"/>
      <c r="I40" s="70" t="s">
        <v>118</v>
      </c>
    </row>
    <row r="41" spans="1:9" ht="15.75" thickBot="1" x14ac:dyDescent="0.3">
      <c r="A41" s="655" t="s">
        <v>82</v>
      </c>
      <c r="B41" s="656"/>
      <c r="C41" s="1"/>
      <c r="D41" s="1"/>
      <c r="E41" s="1"/>
      <c r="F41" s="1"/>
      <c r="G41" s="1"/>
      <c r="H41" s="1"/>
      <c r="I41" s="2"/>
    </row>
    <row r="42" spans="1:9" ht="16.5" customHeight="1" thickBot="1" x14ac:dyDescent="0.3">
      <c r="A42" s="3" t="s">
        <v>1</v>
      </c>
      <c r="B42" s="649" t="s">
        <v>2</v>
      </c>
      <c r="C42" s="652" t="s">
        <v>3</v>
      </c>
      <c r="D42" s="645" t="s">
        <v>4</v>
      </c>
      <c r="E42" s="646"/>
      <c r="F42" s="647"/>
      <c r="G42" s="4" t="s">
        <v>5</v>
      </c>
      <c r="H42" s="639" t="s">
        <v>6</v>
      </c>
      <c r="I42" s="639" t="s">
        <v>7</v>
      </c>
    </row>
    <row r="43" spans="1:9" ht="16.5" thickBot="1" x14ac:dyDescent="0.3">
      <c r="A43" s="5" t="s">
        <v>8</v>
      </c>
      <c r="B43" s="650"/>
      <c r="C43" s="653"/>
      <c r="D43" s="645"/>
      <c r="E43" s="646"/>
      <c r="F43" s="647"/>
      <c r="G43" s="6" t="s">
        <v>9</v>
      </c>
      <c r="H43" s="640"/>
      <c r="I43" s="640"/>
    </row>
    <row r="44" spans="1:9" ht="32.25" thickBot="1" x14ac:dyDescent="0.3">
      <c r="A44" s="7"/>
      <c r="B44" s="651"/>
      <c r="C44" s="654"/>
      <c r="D44" s="8" t="s">
        <v>10</v>
      </c>
      <c r="E44" s="8" t="s">
        <v>11</v>
      </c>
      <c r="F44" s="8" t="s">
        <v>12</v>
      </c>
      <c r="G44" s="9"/>
      <c r="H44" s="641"/>
      <c r="I44" s="641"/>
    </row>
    <row r="45" spans="1:9" ht="16.5" thickBot="1" x14ac:dyDescent="0.3">
      <c r="A45" s="632" t="s">
        <v>23</v>
      </c>
      <c r="B45" s="633"/>
      <c r="C45" s="633"/>
      <c r="D45" s="10"/>
      <c r="E45" s="10"/>
      <c r="F45" s="10"/>
      <c r="G45" s="10"/>
      <c r="H45" s="10"/>
      <c r="I45" s="10"/>
    </row>
    <row r="46" spans="1:9" ht="19.5" thickBot="1" x14ac:dyDescent="0.3">
      <c r="A46" s="136" t="s">
        <v>103</v>
      </c>
      <c r="B46" s="133" t="s">
        <v>104</v>
      </c>
      <c r="C46" s="137" t="s">
        <v>25</v>
      </c>
      <c r="D46" s="209">
        <v>5.0599999999999996</v>
      </c>
      <c r="E46" s="209">
        <v>4.4399999999999995</v>
      </c>
      <c r="F46" s="209">
        <v>12.079999999999998</v>
      </c>
      <c r="G46" s="210">
        <v>103.25</v>
      </c>
      <c r="H46" s="22" t="s">
        <v>190</v>
      </c>
      <c r="I46" s="119"/>
    </row>
    <row r="47" spans="1:9" ht="19.5" thickBot="1" x14ac:dyDescent="0.3">
      <c r="A47" s="90" t="s">
        <v>106</v>
      </c>
      <c r="B47" s="44" t="s">
        <v>107</v>
      </c>
      <c r="C47" s="53" t="s">
        <v>121</v>
      </c>
      <c r="D47" s="213">
        <v>17.285</v>
      </c>
      <c r="E47" s="209">
        <v>19.820000000000004</v>
      </c>
      <c r="F47" s="209">
        <v>35.36</v>
      </c>
      <c r="G47" s="210">
        <v>387.49</v>
      </c>
      <c r="H47" s="111" t="s">
        <v>190</v>
      </c>
      <c r="I47" s="119"/>
    </row>
    <row r="48" spans="1:9" ht="19.5" thickBot="1" x14ac:dyDescent="0.3">
      <c r="A48" s="92" t="s">
        <v>108</v>
      </c>
      <c r="B48" s="135" t="s">
        <v>533</v>
      </c>
      <c r="C48" s="84">
        <v>50</v>
      </c>
      <c r="D48" s="213">
        <v>0.96</v>
      </c>
      <c r="E48" s="209">
        <v>1.1100000000000001</v>
      </c>
      <c r="F48" s="209">
        <v>12.379999999999999</v>
      </c>
      <c r="G48" s="210">
        <v>24.33</v>
      </c>
      <c r="H48" s="111" t="s">
        <v>190</v>
      </c>
      <c r="I48" s="119"/>
    </row>
    <row r="49" spans="1:9" ht="16.5" customHeight="1" thickBot="1" x14ac:dyDescent="0.35">
      <c r="A49" s="26" t="s">
        <v>216</v>
      </c>
      <c r="B49" s="125" t="s">
        <v>217</v>
      </c>
      <c r="C49" s="89" t="s">
        <v>56</v>
      </c>
      <c r="D49" s="213">
        <v>0.3</v>
      </c>
      <c r="E49" s="209">
        <v>0</v>
      </c>
      <c r="F49" s="209">
        <v>0.9</v>
      </c>
      <c r="G49" s="210">
        <v>5</v>
      </c>
      <c r="H49" s="111">
        <v>0</v>
      </c>
      <c r="I49" s="119"/>
    </row>
    <row r="50" spans="1:9" ht="15.75" customHeight="1" thickBot="1" x14ac:dyDescent="0.35">
      <c r="A50" s="23" t="s">
        <v>152</v>
      </c>
      <c r="B50" s="103" t="s">
        <v>153</v>
      </c>
      <c r="C50" s="32">
        <v>10</v>
      </c>
      <c r="D50" s="211">
        <v>0.9</v>
      </c>
      <c r="E50" s="211">
        <v>0.3</v>
      </c>
      <c r="F50" s="211">
        <v>7.2</v>
      </c>
      <c r="G50" s="110">
        <v>37</v>
      </c>
      <c r="H50" s="111"/>
      <c r="I50" s="119"/>
    </row>
    <row r="51" spans="1:9" ht="16.5" thickBot="1" x14ac:dyDescent="0.3">
      <c r="A51" s="634" t="s">
        <v>22</v>
      </c>
      <c r="B51" s="637"/>
      <c r="C51" s="638"/>
      <c r="D51" s="241">
        <f>SUM(D46:D50)</f>
        <v>24.504999999999999</v>
      </c>
      <c r="E51" s="241">
        <f>SUM(E46:E50)</f>
        <v>25.670000000000005</v>
      </c>
      <c r="F51" s="241">
        <f>SUM(F46:F50)</f>
        <v>67.919999999999987</v>
      </c>
      <c r="G51" s="241">
        <f>SUM(G46:G50)</f>
        <v>557.07000000000005</v>
      </c>
      <c r="H51" s="22"/>
      <c r="I51" s="22" t="s">
        <v>609</v>
      </c>
    </row>
    <row r="52" spans="1:9" ht="16.5" thickBot="1" x14ac:dyDescent="0.3">
      <c r="A52" s="630" t="s">
        <v>43</v>
      </c>
      <c r="B52" s="631"/>
      <c r="C52" s="66"/>
      <c r="D52" s="67" t="s">
        <v>114</v>
      </c>
      <c r="E52" s="67" t="s">
        <v>115</v>
      </c>
      <c r="F52" s="67" t="s">
        <v>116</v>
      </c>
      <c r="G52" s="68" t="s">
        <v>117</v>
      </c>
      <c r="H52" s="69"/>
      <c r="I52" s="70" t="s">
        <v>118</v>
      </c>
    </row>
    <row r="53" spans="1:9" ht="15.75" thickBot="1" x14ac:dyDescent="0.3"/>
    <row r="54" spans="1:9" ht="16.5" customHeight="1" thickBot="1" x14ac:dyDescent="0.3">
      <c r="A54" s="655" t="s">
        <v>98</v>
      </c>
      <c r="B54" s="656"/>
      <c r="C54" s="1"/>
      <c r="D54" s="1"/>
      <c r="E54" s="1"/>
      <c r="F54" s="1"/>
      <c r="G54" s="1"/>
      <c r="H54" s="1"/>
      <c r="I54" s="2"/>
    </row>
    <row r="55" spans="1:9" ht="79.5" thickBot="1" x14ac:dyDescent="0.3">
      <c r="A55" s="3" t="s">
        <v>1</v>
      </c>
      <c r="B55" s="649" t="s">
        <v>2</v>
      </c>
      <c r="C55" s="652" t="s">
        <v>3</v>
      </c>
      <c r="D55" s="645" t="s">
        <v>4</v>
      </c>
      <c r="E55" s="646"/>
      <c r="F55" s="647"/>
      <c r="G55" s="4" t="s">
        <v>5</v>
      </c>
      <c r="H55" s="639" t="s">
        <v>6</v>
      </c>
      <c r="I55" s="639" t="s">
        <v>7</v>
      </c>
    </row>
    <row r="56" spans="1:9" ht="16.5" thickBot="1" x14ac:dyDescent="0.3">
      <c r="A56" s="5" t="s">
        <v>8</v>
      </c>
      <c r="B56" s="650"/>
      <c r="C56" s="653"/>
      <c r="D56" s="645"/>
      <c r="E56" s="646"/>
      <c r="F56" s="647"/>
      <c r="G56" s="6" t="s">
        <v>9</v>
      </c>
      <c r="H56" s="640"/>
      <c r="I56" s="640"/>
    </row>
    <row r="57" spans="1:9" ht="32.25" thickBot="1" x14ac:dyDescent="0.3">
      <c r="A57" s="7"/>
      <c r="B57" s="651"/>
      <c r="C57" s="654"/>
      <c r="D57" s="8" t="s">
        <v>10</v>
      </c>
      <c r="E57" s="8" t="s">
        <v>11</v>
      </c>
      <c r="F57" s="8" t="s">
        <v>12</v>
      </c>
      <c r="G57" s="9"/>
      <c r="H57" s="641"/>
      <c r="I57" s="641"/>
    </row>
    <row r="58" spans="1:9" ht="16.5" thickBot="1" x14ac:dyDescent="0.3">
      <c r="A58" s="632" t="s">
        <v>23</v>
      </c>
      <c r="B58" s="633"/>
      <c r="C58" s="633"/>
      <c r="D58" s="10"/>
      <c r="E58" s="10"/>
      <c r="F58" s="10"/>
      <c r="G58" s="10"/>
      <c r="H58" s="10"/>
      <c r="I58" s="10"/>
    </row>
    <row r="59" spans="1:9" ht="19.5" thickBot="1" x14ac:dyDescent="0.3">
      <c r="A59" s="152" t="s">
        <v>145</v>
      </c>
      <c r="B59" s="80" t="s">
        <v>146</v>
      </c>
      <c r="C59" s="121">
        <v>80</v>
      </c>
      <c r="D59" s="209">
        <v>9.26</v>
      </c>
      <c r="E59" s="209">
        <v>11.14</v>
      </c>
      <c r="F59" s="209">
        <v>5.39</v>
      </c>
      <c r="G59" s="210">
        <v>160.93</v>
      </c>
      <c r="H59" s="22"/>
      <c r="I59" s="119"/>
    </row>
    <row r="60" spans="1:9" ht="19.5" thickBot="1" x14ac:dyDescent="0.3">
      <c r="A60" s="90" t="s">
        <v>154</v>
      </c>
      <c r="B60" s="44" t="s">
        <v>155</v>
      </c>
      <c r="C60" s="32">
        <v>100</v>
      </c>
      <c r="D60" s="214">
        <v>0.81</v>
      </c>
      <c r="E60" s="209">
        <v>0.09</v>
      </c>
      <c r="F60" s="209">
        <v>33.119999999999997</v>
      </c>
      <c r="G60" s="210">
        <v>137.68</v>
      </c>
      <c r="H60" s="111"/>
      <c r="I60" s="119"/>
    </row>
    <row r="61" spans="1:9" ht="16.5" thickBot="1" x14ac:dyDescent="0.3">
      <c r="A61" s="248">
        <v>0</v>
      </c>
      <c r="B61" s="145" t="s">
        <v>156</v>
      </c>
      <c r="C61" s="145">
        <v>180</v>
      </c>
      <c r="D61" s="145">
        <v>5.76</v>
      </c>
      <c r="E61" s="145">
        <v>3.6</v>
      </c>
      <c r="F61" s="145">
        <v>8.1</v>
      </c>
      <c r="G61" s="145">
        <v>88.2</v>
      </c>
      <c r="H61" s="249"/>
      <c r="I61" s="247"/>
    </row>
    <row r="62" spans="1:9" ht="16.5" customHeight="1" thickBot="1" x14ac:dyDescent="0.35">
      <c r="A62" s="153" t="s">
        <v>222</v>
      </c>
      <c r="B62" s="123" t="s">
        <v>223</v>
      </c>
      <c r="C62" s="124" t="s">
        <v>199</v>
      </c>
      <c r="D62" s="214">
        <v>2.056</v>
      </c>
      <c r="E62" s="209">
        <v>1.1200000000000001</v>
      </c>
      <c r="F62" s="209">
        <v>20.904</v>
      </c>
      <c r="G62" s="210">
        <v>102.74400000000001</v>
      </c>
      <c r="H62" s="245">
        <v>0</v>
      </c>
      <c r="I62" s="246"/>
    </row>
    <row r="63" spans="1:9" ht="19.5" thickBot="1" x14ac:dyDescent="0.35">
      <c r="A63" s="106" t="s">
        <v>92</v>
      </c>
      <c r="B63" s="107" t="s">
        <v>562</v>
      </c>
      <c r="C63" s="84">
        <v>50</v>
      </c>
      <c r="D63" s="213">
        <v>0.7</v>
      </c>
      <c r="E63" s="218">
        <v>3</v>
      </c>
      <c r="F63" s="218">
        <v>23.2</v>
      </c>
      <c r="G63" s="219">
        <v>44</v>
      </c>
      <c r="H63" s="111">
        <v>0</v>
      </c>
      <c r="I63" s="119"/>
    </row>
    <row r="64" spans="1:9" ht="19.5" thickBot="1" x14ac:dyDescent="0.35">
      <c r="A64" s="154" t="s">
        <v>152</v>
      </c>
      <c r="B64" s="125" t="s">
        <v>153</v>
      </c>
      <c r="C64" s="89">
        <v>10</v>
      </c>
      <c r="D64" s="213">
        <v>0.9</v>
      </c>
      <c r="E64" s="209">
        <v>0.3</v>
      </c>
      <c r="F64" s="209">
        <v>7.2</v>
      </c>
      <c r="G64" s="210">
        <v>37</v>
      </c>
      <c r="H64" s="111"/>
      <c r="I64" s="119"/>
    </row>
    <row r="65" spans="1:9" ht="16.5" customHeight="1" thickBot="1" x14ac:dyDescent="0.3">
      <c r="A65" s="30" t="s">
        <v>22</v>
      </c>
      <c r="B65" s="196"/>
      <c r="C65" s="197"/>
      <c r="D65" s="238">
        <f>SUM(D59:D64)</f>
        <v>19.485999999999997</v>
      </c>
      <c r="E65" s="238">
        <f>SUM(E59:E64)</f>
        <v>19.25</v>
      </c>
      <c r="F65" s="238">
        <f>SUM(F59:F64)</f>
        <v>97.914000000000001</v>
      </c>
      <c r="G65" s="238">
        <f>SUM(G59:G64)</f>
        <v>570.55400000000009</v>
      </c>
      <c r="H65" s="111"/>
      <c r="I65" s="119"/>
    </row>
    <row r="66" spans="1:9" ht="40.5" customHeight="1" thickBot="1" x14ac:dyDescent="0.3">
      <c r="A66" s="657" t="s">
        <v>43</v>
      </c>
      <c r="B66" s="658"/>
      <c r="C66" s="66"/>
      <c r="D66" s="67" t="s">
        <v>114</v>
      </c>
      <c r="E66" s="67" t="s">
        <v>115</v>
      </c>
      <c r="F66" s="67" t="s">
        <v>116</v>
      </c>
      <c r="G66" s="68" t="s">
        <v>117</v>
      </c>
      <c r="H66" s="69"/>
      <c r="I66" s="70" t="s">
        <v>610</v>
      </c>
    </row>
    <row r="68" spans="1:9" ht="15.75" thickBot="1" x14ac:dyDescent="0.3">
      <c r="B68" s="174"/>
    </row>
    <row r="69" spans="1:9" ht="51.75" thickBot="1" x14ac:dyDescent="0.3">
      <c r="A69" s="198" t="s">
        <v>580</v>
      </c>
      <c r="B69" s="199"/>
      <c r="C69" s="200" t="s">
        <v>581</v>
      </c>
      <c r="D69" s="201"/>
      <c r="E69" s="201"/>
      <c r="F69" s="201"/>
      <c r="G69" s="202"/>
      <c r="H69" s="199" t="s">
        <v>582</v>
      </c>
      <c r="I69" s="199" t="s">
        <v>583</v>
      </c>
    </row>
    <row r="70" spans="1:9" ht="15.75" customHeight="1" thickBot="1" x14ac:dyDescent="0.3">
      <c r="A70" s="203"/>
      <c r="B70" s="204"/>
      <c r="C70" s="204" t="s">
        <v>584</v>
      </c>
      <c r="D70" s="204" t="s">
        <v>585</v>
      </c>
      <c r="E70" s="204" t="s">
        <v>586</v>
      </c>
      <c r="F70" s="204" t="s">
        <v>587</v>
      </c>
      <c r="G70" s="204" t="s">
        <v>588</v>
      </c>
      <c r="H70" s="204" t="s">
        <v>167</v>
      </c>
      <c r="I70" s="204" t="s">
        <v>167</v>
      </c>
    </row>
    <row r="71" spans="1:9" ht="15.75" customHeight="1" thickBot="1" x14ac:dyDescent="0.3">
      <c r="A71" s="205" t="s">
        <v>589</v>
      </c>
      <c r="B71" s="206"/>
      <c r="C71" s="175">
        <v>53</v>
      </c>
      <c r="D71" s="175">
        <v>50</v>
      </c>
      <c r="E71" s="175">
        <v>55</v>
      </c>
      <c r="F71" s="175">
        <v>50</v>
      </c>
      <c r="G71" s="175">
        <v>50</v>
      </c>
      <c r="H71" s="176">
        <f>SUM(C71:G71)</f>
        <v>258</v>
      </c>
      <c r="I71" s="204">
        <v>240</v>
      </c>
    </row>
    <row r="72" spans="1:9" ht="15.75" customHeight="1" thickBot="1" x14ac:dyDescent="0.3">
      <c r="A72" s="205" t="s">
        <v>590</v>
      </c>
      <c r="B72" s="206"/>
      <c r="C72" s="175">
        <v>24</v>
      </c>
      <c r="D72" s="175">
        <v>0</v>
      </c>
      <c r="E72" s="175">
        <v>204</v>
      </c>
      <c r="F72" s="175">
        <v>170</v>
      </c>
      <c r="G72" s="175">
        <v>0</v>
      </c>
      <c r="H72" s="176">
        <f t="shared" ref="H72:H73" si="0">SUM(C72:G72)</f>
        <v>398</v>
      </c>
      <c r="I72" s="204">
        <v>225</v>
      </c>
    </row>
    <row r="73" spans="1:9" ht="15.75" customHeight="1" thickBot="1" x14ac:dyDescent="0.3">
      <c r="A73" s="205" t="s">
        <v>612</v>
      </c>
      <c r="B73" s="206"/>
      <c r="C73" s="175">
        <v>205</v>
      </c>
      <c r="D73" s="175">
        <v>11</v>
      </c>
      <c r="E73" s="175">
        <v>79</v>
      </c>
      <c r="F73" s="175">
        <v>18</v>
      </c>
      <c r="G73" s="175">
        <v>200</v>
      </c>
      <c r="H73" s="176">
        <f t="shared" si="0"/>
        <v>513</v>
      </c>
      <c r="I73" s="204">
        <v>500</v>
      </c>
    </row>
    <row r="74" spans="1:9" ht="51.75" thickBot="1" x14ac:dyDescent="0.3">
      <c r="A74" s="205" t="s">
        <v>611</v>
      </c>
      <c r="B74" s="206"/>
      <c r="C74" s="175">
        <v>139</v>
      </c>
      <c r="D74" s="175">
        <v>244</v>
      </c>
      <c r="E74" s="175">
        <v>160</v>
      </c>
      <c r="F74" s="175">
        <v>276</v>
      </c>
      <c r="G74" s="175">
        <v>93</v>
      </c>
      <c r="H74" s="176">
        <f>SUM(C74:G74)</f>
        <v>912</v>
      </c>
      <c r="I74" s="204">
        <v>700</v>
      </c>
    </row>
    <row r="75" spans="1:9" ht="26.25" thickBot="1" x14ac:dyDescent="0.3">
      <c r="A75" s="205" t="s">
        <v>595</v>
      </c>
      <c r="B75" s="206"/>
      <c r="C75" s="175">
        <v>0.1</v>
      </c>
      <c r="D75" s="175">
        <v>0</v>
      </c>
      <c r="E75" s="175">
        <v>0</v>
      </c>
      <c r="F75" s="175">
        <v>0</v>
      </c>
      <c r="G75" s="175">
        <v>6</v>
      </c>
      <c r="H75" s="176"/>
      <c r="I75" s="204" t="s">
        <v>597</v>
      </c>
    </row>
  </sheetData>
  <mergeCells count="49">
    <mergeCell ref="A66:B66"/>
    <mergeCell ref="I55:I57"/>
    <mergeCell ref="D56:F56"/>
    <mergeCell ref="A58:C58"/>
    <mergeCell ref="A54:B54"/>
    <mergeCell ref="B55:B57"/>
    <mergeCell ref="C55:C57"/>
    <mergeCell ref="D55:F55"/>
    <mergeCell ref="H55:H57"/>
    <mergeCell ref="I42:I44"/>
    <mergeCell ref="D43:F43"/>
    <mergeCell ref="A45:C45"/>
    <mergeCell ref="A51:C51"/>
    <mergeCell ref="A52:B52"/>
    <mergeCell ref="A41:B41"/>
    <mergeCell ref="B42:B44"/>
    <mergeCell ref="C42:C44"/>
    <mergeCell ref="D42:F42"/>
    <mergeCell ref="H42:H44"/>
    <mergeCell ref="I29:I31"/>
    <mergeCell ref="D30:F30"/>
    <mergeCell ref="A32:C32"/>
    <mergeCell ref="A39:C39"/>
    <mergeCell ref="A40:B40"/>
    <mergeCell ref="A28:B28"/>
    <mergeCell ref="B29:B31"/>
    <mergeCell ref="C29:C31"/>
    <mergeCell ref="D29:F29"/>
    <mergeCell ref="H29:H31"/>
    <mergeCell ref="I16:I18"/>
    <mergeCell ref="D17:F17"/>
    <mergeCell ref="A19:C19"/>
    <mergeCell ref="A26:C26"/>
    <mergeCell ref="A27:B27"/>
    <mergeCell ref="A15:B15"/>
    <mergeCell ref="B16:B18"/>
    <mergeCell ref="C16:C18"/>
    <mergeCell ref="D16:F16"/>
    <mergeCell ref="H16:H18"/>
    <mergeCell ref="I3:I5"/>
    <mergeCell ref="D4:F4"/>
    <mergeCell ref="A6:C6"/>
    <mergeCell ref="A13:C13"/>
    <mergeCell ref="A14:B14"/>
    <mergeCell ref="A2:B2"/>
    <mergeCell ref="B3:B5"/>
    <mergeCell ref="C3:C5"/>
    <mergeCell ref="D3:F3"/>
    <mergeCell ref="H3:H5"/>
  </mergeCells>
  <pageMargins left="0.25" right="0.25" top="0.75" bottom="0.75" header="0.3" footer="0.3"/>
  <pageSetup paperSize="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26CC-8087-4314-86A7-CD012186B231}">
  <dimension ref="A1:AN387"/>
  <sheetViews>
    <sheetView topLeftCell="A134" zoomScale="60" zoomScaleNormal="60" workbookViewId="0">
      <selection activeCell="AG2" sqref="AG2:AN166"/>
    </sheetView>
  </sheetViews>
  <sheetFormatPr defaultRowHeight="15" x14ac:dyDescent="0.25"/>
  <cols>
    <col min="1" max="1" width="30.85546875" style="421" customWidth="1"/>
    <col min="2" max="7" width="9.140625" style="421"/>
    <col min="9" max="9" width="36.28515625" style="389" customWidth="1"/>
    <col min="10" max="15" width="9.140625" style="389"/>
    <col min="17" max="17" width="32.7109375" style="250" customWidth="1"/>
    <col min="18" max="23" width="9.140625" style="250"/>
    <col min="25" max="25" width="23.85546875" style="279" customWidth="1"/>
    <col min="26" max="31" width="9.140625" style="279"/>
    <col min="33" max="33" width="21.5703125" style="469" customWidth="1"/>
    <col min="34" max="39" width="9.140625" style="469"/>
  </cols>
  <sheetData>
    <row r="1" spans="1:39" ht="15.75" thickBot="1" x14ac:dyDescent="0.3"/>
    <row r="2" spans="1:39" ht="34.5" thickBot="1" x14ac:dyDescent="0.55000000000000004">
      <c r="A2" s="422" t="s">
        <v>622</v>
      </c>
      <c r="B2" s="423"/>
      <c r="C2" s="423"/>
      <c r="D2" s="423"/>
      <c r="E2" s="423"/>
      <c r="F2" s="423"/>
      <c r="G2" s="424"/>
      <c r="I2" s="390" t="s">
        <v>625</v>
      </c>
      <c r="J2" s="391"/>
      <c r="K2" s="391"/>
      <c r="L2" s="391"/>
      <c r="M2" s="391"/>
      <c r="N2" s="391"/>
      <c r="O2" s="392"/>
      <c r="Q2" s="251" t="s">
        <v>624</v>
      </c>
      <c r="R2" s="252"/>
      <c r="S2" s="252"/>
      <c r="T2" s="252"/>
      <c r="U2" s="252"/>
      <c r="V2" s="252"/>
      <c r="W2" s="253"/>
      <c r="Y2" s="280" t="s">
        <v>623</v>
      </c>
      <c r="Z2" s="281"/>
      <c r="AA2" s="281"/>
      <c r="AB2" s="281"/>
      <c r="AC2" s="281"/>
      <c r="AD2" s="281"/>
      <c r="AE2" s="282"/>
      <c r="AG2" s="470" t="s">
        <v>626</v>
      </c>
      <c r="AH2" s="471"/>
      <c r="AI2" s="471"/>
      <c r="AJ2" s="471"/>
      <c r="AK2" s="471"/>
      <c r="AL2" s="471"/>
      <c r="AM2" s="472"/>
    </row>
    <row r="3" spans="1:39" ht="15.75" thickBot="1" x14ac:dyDescent="0.3"/>
    <row r="4" spans="1:39" ht="16.5" thickBot="1" x14ac:dyDescent="0.3">
      <c r="A4" s="425" t="s">
        <v>14</v>
      </c>
      <c r="B4" s="688" t="s">
        <v>229</v>
      </c>
      <c r="C4" s="689"/>
      <c r="D4" s="689"/>
      <c r="E4" s="689"/>
      <c r="F4" s="689"/>
      <c r="G4" s="690"/>
      <c r="I4" s="726" t="s">
        <v>49</v>
      </c>
      <c r="J4" s="728"/>
      <c r="K4" s="729"/>
      <c r="L4" s="729"/>
      <c r="M4" s="729"/>
      <c r="N4" s="729"/>
      <c r="O4" s="730"/>
      <c r="Q4" s="254" t="s">
        <v>66</v>
      </c>
      <c r="R4" s="741" t="s">
        <v>419</v>
      </c>
      <c r="S4" s="742"/>
      <c r="T4" s="742"/>
      <c r="U4" s="742"/>
      <c r="V4" s="742"/>
      <c r="W4" s="743"/>
      <c r="Y4" s="777" t="s">
        <v>264</v>
      </c>
      <c r="Z4" s="779"/>
      <c r="AA4" s="780"/>
      <c r="AB4" s="780"/>
      <c r="AC4" s="780"/>
      <c r="AD4" s="780"/>
      <c r="AE4" s="781"/>
      <c r="AG4" s="473" t="s">
        <v>316</v>
      </c>
      <c r="AH4" s="660" t="s">
        <v>317</v>
      </c>
      <c r="AI4" s="661"/>
      <c r="AJ4" s="661"/>
      <c r="AK4" s="661"/>
      <c r="AL4" s="661"/>
      <c r="AM4" s="662"/>
    </row>
    <row r="5" spans="1:39" ht="16.5" thickBot="1" x14ac:dyDescent="0.3">
      <c r="A5" s="691" t="s">
        <v>230</v>
      </c>
      <c r="B5" s="693" t="s">
        <v>231</v>
      </c>
      <c r="C5" s="694"/>
      <c r="D5" s="693" t="s">
        <v>166</v>
      </c>
      <c r="E5" s="695"/>
      <c r="F5" s="694"/>
      <c r="G5" s="691" t="s">
        <v>232</v>
      </c>
      <c r="I5" s="727"/>
      <c r="J5" s="731" t="s">
        <v>348</v>
      </c>
      <c r="K5" s="732"/>
      <c r="L5" s="732"/>
      <c r="M5" s="732"/>
      <c r="N5" s="732"/>
      <c r="O5" s="733"/>
      <c r="Q5" s="744" t="s">
        <v>230</v>
      </c>
      <c r="R5" s="746" t="s">
        <v>273</v>
      </c>
      <c r="S5" s="747"/>
      <c r="T5" s="746" t="s">
        <v>166</v>
      </c>
      <c r="U5" s="748"/>
      <c r="V5" s="747"/>
      <c r="W5" s="744" t="s">
        <v>232</v>
      </c>
      <c r="Y5" s="778"/>
      <c r="Z5" s="782" t="s">
        <v>491</v>
      </c>
      <c r="AA5" s="783"/>
      <c r="AB5" s="783"/>
      <c r="AC5" s="783"/>
      <c r="AD5" s="783"/>
      <c r="AE5" s="784"/>
      <c r="AG5" s="667" t="s">
        <v>230</v>
      </c>
      <c r="AH5" s="669" t="s">
        <v>273</v>
      </c>
      <c r="AI5" s="670"/>
      <c r="AJ5" s="669" t="s">
        <v>166</v>
      </c>
      <c r="AK5" s="671"/>
      <c r="AL5" s="670"/>
      <c r="AM5" s="667" t="s">
        <v>232</v>
      </c>
    </row>
    <row r="6" spans="1:39" ht="16.5" thickBot="1" x14ac:dyDescent="0.3">
      <c r="A6" s="692"/>
      <c r="B6" s="426" t="s">
        <v>233</v>
      </c>
      <c r="C6" s="426" t="s">
        <v>234</v>
      </c>
      <c r="D6" s="426" t="s">
        <v>235</v>
      </c>
      <c r="E6" s="426" t="s">
        <v>11</v>
      </c>
      <c r="F6" s="426" t="s">
        <v>236</v>
      </c>
      <c r="G6" s="692"/>
      <c r="I6" s="734" t="s">
        <v>230</v>
      </c>
      <c r="J6" s="736" t="s">
        <v>231</v>
      </c>
      <c r="K6" s="737"/>
      <c r="L6" s="736" t="s">
        <v>166</v>
      </c>
      <c r="M6" s="738"/>
      <c r="N6" s="737"/>
      <c r="O6" s="734" t="s">
        <v>232</v>
      </c>
      <c r="Q6" s="745"/>
      <c r="R6" s="260" t="s">
        <v>233</v>
      </c>
      <c r="S6" s="260" t="s">
        <v>234</v>
      </c>
      <c r="T6" s="260" t="s">
        <v>235</v>
      </c>
      <c r="U6" s="260" t="s">
        <v>11</v>
      </c>
      <c r="V6" s="260" t="s">
        <v>236</v>
      </c>
      <c r="W6" s="745"/>
      <c r="Y6" s="785" t="s">
        <v>230</v>
      </c>
      <c r="Z6" s="787" t="s">
        <v>231</v>
      </c>
      <c r="AA6" s="788"/>
      <c r="AB6" s="787" t="s">
        <v>166</v>
      </c>
      <c r="AC6" s="789"/>
      <c r="AD6" s="788"/>
      <c r="AE6" s="785" t="s">
        <v>232</v>
      </c>
      <c r="AG6" s="668"/>
      <c r="AH6" s="479" t="s">
        <v>233</v>
      </c>
      <c r="AI6" s="479" t="s">
        <v>234</v>
      </c>
      <c r="AJ6" s="479" t="s">
        <v>235</v>
      </c>
      <c r="AK6" s="479" t="s">
        <v>11</v>
      </c>
      <c r="AL6" s="479" t="s">
        <v>236</v>
      </c>
      <c r="AM6" s="668"/>
    </row>
    <row r="7" spans="1:39" ht="16.5" thickBot="1" x14ac:dyDescent="0.3">
      <c r="A7" s="427" t="s">
        <v>226</v>
      </c>
      <c r="B7" s="428">
        <v>30</v>
      </c>
      <c r="C7" s="428">
        <v>30</v>
      </c>
      <c r="D7" s="428">
        <v>2.8</v>
      </c>
      <c r="E7" s="428">
        <v>0.3</v>
      </c>
      <c r="F7" s="428">
        <v>20</v>
      </c>
      <c r="G7" s="428">
        <v>96</v>
      </c>
      <c r="I7" s="735"/>
      <c r="J7" s="394" t="s">
        <v>233</v>
      </c>
      <c r="K7" s="394" t="s">
        <v>234</v>
      </c>
      <c r="L7" s="394" t="s">
        <v>235</v>
      </c>
      <c r="M7" s="394" t="s">
        <v>11</v>
      </c>
      <c r="N7" s="394" t="s">
        <v>236</v>
      </c>
      <c r="O7" s="735"/>
      <c r="Q7" s="261" t="s">
        <v>250</v>
      </c>
      <c r="R7" s="266">
        <v>35.69</v>
      </c>
      <c r="S7" s="266">
        <v>35.69</v>
      </c>
      <c r="T7" s="266">
        <v>3.6</v>
      </c>
      <c r="U7" s="266">
        <v>1.1000000000000001</v>
      </c>
      <c r="V7" s="266">
        <v>23.6</v>
      </c>
      <c r="W7" s="266">
        <v>132</v>
      </c>
      <c r="Y7" s="786"/>
      <c r="Z7" s="285" t="s">
        <v>233</v>
      </c>
      <c r="AA7" s="285" t="s">
        <v>234</v>
      </c>
      <c r="AB7" s="285" t="s">
        <v>235</v>
      </c>
      <c r="AC7" s="285" t="s">
        <v>11</v>
      </c>
      <c r="AD7" s="285" t="s">
        <v>236</v>
      </c>
      <c r="AE7" s="786"/>
      <c r="AG7" s="480" t="s">
        <v>112</v>
      </c>
      <c r="AH7" s="481">
        <v>51.5625</v>
      </c>
      <c r="AI7" s="482">
        <v>51.5625</v>
      </c>
      <c r="AJ7" s="483">
        <v>7.1849999999999996</v>
      </c>
      <c r="AK7" s="483">
        <v>0.78</v>
      </c>
      <c r="AL7" s="483">
        <v>37.657499999999999</v>
      </c>
      <c r="AM7" s="483">
        <v>185.94</v>
      </c>
    </row>
    <row r="8" spans="1:39" ht="16.5" thickBot="1" x14ac:dyDescent="0.3">
      <c r="A8" s="427" t="s">
        <v>175</v>
      </c>
      <c r="B8" s="428">
        <v>90</v>
      </c>
      <c r="C8" s="428">
        <v>90</v>
      </c>
      <c r="D8" s="428">
        <v>0</v>
      </c>
      <c r="E8" s="428">
        <v>0</v>
      </c>
      <c r="F8" s="428">
        <v>0</v>
      </c>
      <c r="G8" s="428">
        <v>0</v>
      </c>
      <c r="I8" s="395" t="s">
        <v>349</v>
      </c>
      <c r="J8" s="396">
        <v>30</v>
      </c>
      <c r="K8" s="396">
        <v>30</v>
      </c>
      <c r="L8" s="396">
        <v>3.3</v>
      </c>
      <c r="M8" s="396">
        <v>1.86</v>
      </c>
      <c r="N8" s="396">
        <v>15.03</v>
      </c>
      <c r="O8" s="396">
        <v>90.06</v>
      </c>
      <c r="Q8" s="261" t="s">
        <v>251</v>
      </c>
      <c r="R8" s="266">
        <v>121.54</v>
      </c>
      <c r="S8" s="266">
        <v>121.54</v>
      </c>
      <c r="T8" s="266">
        <v>3.9</v>
      </c>
      <c r="U8" s="266">
        <v>2.4</v>
      </c>
      <c r="V8" s="266">
        <v>5.4</v>
      </c>
      <c r="W8" s="266">
        <v>59</v>
      </c>
      <c r="Y8" s="286" t="s">
        <v>265</v>
      </c>
      <c r="Z8" s="287">
        <v>30</v>
      </c>
      <c r="AA8" s="287">
        <v>30</v>
      </c>
      <c r="AB8" s="287">
        <v>3.4</v>
      </c>
      <c r="AC8" s="287">
        <v>0.9</v>
      </c>
      <c r="AD8" s="287">
        <v>18.8</v>
      </c>
      <c r="AE8" s="287">
        <v>103</v>
      </c>
      <c r="AG8" s="480" t="s">
        <v>212</v>
      </c>
      <c r="AH8" s="483">
        <v>2.5019999999999998</v>
      </c>
      <c r="AI8" s="483">
        <v>2.5019999999999998</v>
      </c>
      <c r="AJ8" s="483">
        <v>0</v>
      </c>
      <c r="AK8" s="483">
        <v>2.5019999999999998</v>
      </c>
      <c r="AL8" s="483">
        <v>0</v>
      </c>
      <c r="AM8" s="483">
        <v>22.5</v>
      </c>
    </row>
    <row r="9" spans="1:39" ht="16.5" thickBot="1" x14ac:dyDescent="0.3">
      <c r="A9" s="427" t="s">
        <v>197</v>
      </c>
      <c r="B9" s="428">
        <v>100</v>
      </c>
      <c r="C9" s="428">
        <v>100</v>
      </c>
      <c r="D9" s="428">
        <v>2.82</v>
      </c>
      <c r="E9" s="428">
        <v>2.5</v>
      </c>
      <c r="F9" s="428">
        <v>4.7300000000000004</v>
      </c>
      <c r="G9" s="428">
        <v>52.7</v>
      </c>
      <c r="I9" s="395" t="s">
        <v>175</v>
      </c>
      <c r="J9" s="396">
        <v>90</v>
      </c>
      <c r="K9" s="396">
        <v>90</v>
      </c>
      <c r="L9" s="396">
        <v>0</v>
      </c>
      <c r="M9" s="396">
        <v>0</v>
      </c>
      <c r="N9" s="396">
        <v>0</v>
      </c>
      <c r="O9" s="396">
        <v>0</v>
      </c>
      <c r="Q9" s="261" t="s">
        <v>175</v>
      </c>
      <c r="R9" s="266">
        <v>0</v>
      </c>
      <c r="S9" s="266">
        <v>43.08</v>
      </c>
      <c r="T9" s="266">
        <v>0</v>
      </c>
      <c r="U9" s="266">
        <v>0</v>
      </c>
      <c r="V9" s="266">
        <v>0</v>
      </c>
      <c r="W9" s="266">
        <v>0</v>
      </c>
      <c r="Y9" s="286" t="s">
        <v>175</v>
      </c>
      <c r="Z9" s="287">
        <v>90</v>
      </c>
      <c r="AA9" s="287">
        <v>90</v>
      </c>
      <c r="AB9" s="287">
        <v>0</v>
      </c>
      <c r="AC9" s="287">
        <v>0</v>
      </c>
      <c r="AD9" s="287">
        <v>0</v>
      </c>
      <c r="AE9" s="287">
        <v>0</v>
      </c>
      <c r="AG9" s="480" t="s">
        <v>173</v>
      </c>
      <c r="AH9" s="483">
        <v>0.126</v>
      </c>
      <c r="AI9" s="483">
        <v>0.126</v>
      </c>
      <c r="AJ9" s="483">
        <v>0</v>
      </c>
      <c r="AK9" s="483">
        <v>0</v>
      </c>
      <c r="AL9" s="483">
        <v>0</v>
      </c>
      <c r="AM9" s="483">
        <v>0</v>
      </c>
    </row>
    <row r="10" spans="1:39" ht="16.5" thickBot="1" x14ac:dyDescent="0.3">
      <c r="A10" s="427" t="s">
        <v>227</v>
      </c>
      <c r="B10" s="428">
        <v>3</v>
      </c>
      <c r="C10" s="428">
        <v>3</v>
      </c>
      <c r="D10" s="428">
        <v>0</v>
      </c>
      <c r="E10" s="428">
        <v>0</v>
      </c>
      <c r="F10" s="428">
        <v>2.99</v>
      </c>
      <c r="G10" s="428">
        <v>11.98</v>
      </c>
      <c r="I10" s="395" t="s">
        <v>197</v>
      </c>
      <c r="J10" s="396">
        <v>100</v>
      </c>
      <c r="K10" s="396">
        <v>100</v>
      </c>
      <c r="L10" s="396">
        <v>2.82</v>
      </c>
      <c r="M10" s="396">
        <v>2.5</v>
      </c>
      <c r="N10" s="396">
        <v>4.7300000000000004</v>
      </c>
      <c r="O10" s="396">
        <v>52.7</v>
      </c>
      <c r="Q10" s="261" t="s">
        <v>173</v>
      </c>
      <c r="R10" s="266">
        <v>0.1</v>
      </c>
      <c r="S10" s="266">
        <v>0.1</v>
      </c>
      <c r="T10" s="266">
        <v>0</v>
      </c>
      <c r="U10" s="266">
        <v>0</v>
      </c>
      <c r="V10" s="266">
        <v>0</v>
      </c>
      <c r="W10" s="266">
        <v>0</v>
      </c>
      <c r="Y10" s="286" t="s">
        <v>197</v>
      </c>
      <c r="Z10" s="287">
        <v>100</v>
      </c>
      <c r="AA10" s="287">
        <v>100</v>
      </c>
      <c r="AB10" s="287">
        <v>2.82</v>
      </c>
      <c r="AC10" s="287">
        <v>2.5</v>
      </c>
      <c r="AD10" s="287">
        <v>4.7300000000000004</v>
      </c>
      <c r="AE10" s="287">
        <v>52.7</v>
      </c>
      <c r="AG10" s="484" t="s">
        <v>237</v>
      </c>
      <c r="AH10" s="485" t="s">
        <v>189</v>
      </c>
      <c r="AI10" s="479">
        <v>150</v>
      </c>
      <c r="AJ10" s="486">
        <f>SUM(AJ7:AJ9)</f>
        <v>7.1849999999999996</v>
      </c>
      <c r="AK10" s="486">
        <f>SUM(AK7:AK9)</f>
        <v>3.282</v>
      </c>
      <c r="AL10" s="486">
        <f>SUM(AL7:AL9)</f>
        <v>37.657499999999999</v>
      </c>
      <c r="AM10" s="486">
        <f>SUM(AM7:AM9)</f>
        <v>208.44</v>
      </c>
    </row>
    <row r="11" spans="1:39" ht="16.5" thickBot="1" x14ac:dyDescent="0.3">
      <c r="A11" s="427" t="s">
        <v>173</v>
      </c>
      <c r="B11" s="428">
        <v>0.1</v>
      </c>
      <c r="C11" s="428">
        <v>0.1</v>
      </c>
      <c r="D11" s="428">
        <v>0</v>
      </c>
      <c r="E11" s="428">
        <v>0</v>
      </c>
      <c r="F11" s="428">
        <v>0</v>
      </c>
      <c r="G11" s="428">
        <v>0</v>
      </c>
      <c r="I11" s="395" t="s">
        <v>227</v>
      </c>
      <c r="J11" s="396">
        <v>3</v>
      </c>
      <c r="K11" s="396">
        <v>3</v>
      </c>
      <c r="L11" s="396">
        <v>0</v>
      </c>
      <c r="M11" s="396">
        <v>0</v>
      </c>
      <c r="N11" s="396">
        <v>2.99</v>
      </c>
      <c r="O11" s="396">
        <v>11.98</v>
      </c>
      <c r="Q11" s="261" t="s">
        <v>227</v>
      </c>
      <c r="R11" s="266">
        <v>0.5</v>
      </c>
      <c r="S11" s="266">
        <v>0.5</v>
      </c>
      <c r="T11" s="266">
        <v>0</v>
      </c>
      <c r="U11" s="266">
        <v>0</v>
      </c>
      <c r="V11" s="266">
        <v>0.5</v>
      </c>
      <c r="W11" s="266">
        <v>2</v>
      </c>
      <c r="Y11" s="286" t="s">
        <v>227</v>
      </c>
      <c r="Z11" s="287">
        <v>3</v>
      </c>
      <c r="AA11" s="287">
        <v>3</v>
      </c>
      <c r="AB11" s="287">
        <v>0</v>
      </c>
      <c r="AC11" s="287">
        <v>0</v>
      </c>
      <c r="AD11" s="287">
        <v>2.99</v>
      </c>
      <c r="AE11" s="287">
        <v>11.98</v>
      </c>
      <c r="AG11" s="484"/>
      <c r="AH11" s="487"/>
      <c r="AI11" s="488"/>
      <c r="AJ11" s="489"/>
      <c r="AK11" s="489"/>
      <c r="AL11" s="489"/>
      <c r="AM11" s="486"/>
    </row>
    <row r="12" spans="1:39" ht="16.5" thickBot="1" x14ac:dyDescent="0.3">
      <c r="A12" s="427" t="s">
        <v>228</v>
      </c>
      <c r="B12" s="428">
        <v>15</v>
      </c>
      <c r="C12" s="428">
        <v>15</v>
      </c>
      <c r="D12" s="429">
        <v>0.2</v>
      </c>
      <c r="E12" s="429">
        <v>0</v>
      </c>
      <c r="F12" s="429">
        <v>0.8</v>
      </c>
      <c r="G12" s="429">
        <v>6</v>
      </c>
      <c r="I12" s="395" t="s">
        <v>173</v>
      </c>
      <c r="J12" s="396">
        <v>0.1</v>
      </c>
      <c r="K12" s="396">
        <v>0.1</v>
      </c>
      <c r="L12" s="396">
        <v>0</v>
      </c>
      <c r="M12" s="396">
        <v>0</v>
      </c>
      <c r="N12" s="396">
        <v>0</v>
      </c>
      <c r="O12" s="396">
        <v>0</v>
      </c>
      <c r="Q12" s="261" t="s">
        <v>252</v>
      </c>
      <c r="R12" s="266">
        <v>5</v>
      </c>
      <c r="S12" s="266">
        <v>5</v>
      </c>
      <c r="T12" s="266">
        <v>0</v>
      </c>
      <c r="U12" s="266">
        <v>4.4000000000000004</v>
      </c>
      <c r="V12" s="266">
        <v>0</v>
      </c>
      <c r="W12" s="266">
        <v>38</v>
      </c>
      <c r="Y12" s="286" t="s">
        <v>173</v>
      </c>
      <c r="Z12" s="287">
        <v>0.1</v>
      </c>
      <c r="AA12" s="287">
        <v>0.1</v>
      </c>
      <c r="AB12" s="287">
        <v>0</v>
      </c>
      <c r="AC12" s="287">
        <v>0</v>
      </c>
      <c r="AD12" s="287">
        <v>0</v>
      </c>
      <c r="AE12" s="287">
        <v>0</v>
      </c>
      <c r="AG12" s="473" t="s">
        <v>599</v>
      </c>
      <c r="AH12" s="660" t="s">
        <v>317</v>
      </c>
      <c r="AI12" s="661"/>
      <c r="AJ12" s="661"/>
      <c r="AK12" s="661"/>
      <c r="AL12" s="661"/>
      <c r="AM12" s="662"/>
    </row>
    <row r="13" spans="1:39" ht="16.5" thickBot="1" x14ac:dyDescent="0.3">
      <c r="A13" s="430" t="s">
        <v>237</v>
      </c>
      <c r="B13" s="428" t="s">
        <v>189</v>
      </c>
      <c r="C13" s="426" t="s">
        <v>16</v>
      </c>
      <c r="D13" s="431">
        <v>5.82</v>
      </c>
      <c r="E13" s="431">
        <v>2.8</v>
      </c>
      <c r="F13" s="431">
        <v>28.52</v>
      </c>
      <c r="G13" s="431">
        <v>166.68</v>
      </c>
      <c r="I13" s="395" t="s">
        <v>248</v>
      </c>
      <c r="J13" s="396">
        <v>5</v>
      </c>
      <c r="K13" s="396">
        <v>5</v>
      </c>
      <c r="L13" s="396">
        <v>0</v>
      </c>
      <c r="M13" s="396">
        <v>0</v>
      </c>
      <c r="N13" s="396">
        <v>3.7</v>
      </c>
      <c r="O13" s="396">
        <v>14</v>
      </c>
      <c r="Q13" s="277" t="s">
        <v>237</v>
      </c>
      <c r="R13" s="274" t="s">
        <v>189</v>
      </c>
      <c r="S13" s="260" t="s">
        <v>51</v>
      </c>
      <c r="T13" s="260">
        <v>7.5</v>
      </c>
      <c r="U13" s="260">
        <v>7.9</v>
      </c>
      <c r="V13" s="260">
        <v>29.5</v>
      </c>
      <c r="W13" s="260">
        <v>231</v>
      </c>
      <c r="Y13" s="286" t="s">
        <v>248</v>
      </c>
      <c r="Z13" s="287">
        <v>5</v>
      </c>
      <c r="AA13" s="287">
        <v>5</v>
      </c>
      <c r="AB13" s="287">
        <v>0</v>
      </c>
      <c r="AC13" s="287">
        <v>0</v>
      </c>
      <c r="AD13" s="287">
        <v>3.7</v>
      </c>
      <c r="AE13" s="287">
        <v>14</v>
      </c>
      <c r="AG13" s="667" t="s">
        <v>230</v>
      </c>
      <c r="AH13" s="669" t="s">
        <v>273</v>
      </c>
      <c r="AI13" s="670"/>
      <c r="AJ13" s="669" t="s">
        <v>166</v>
      </c>
      <c r="AK13" s="671"/>
      <c r="AL13" s="670"/>
      <c r="AM13" s="667" t="s">
        <v>232</v>
      </c>
    </row>
    <row r="14" spans="1:39" ht="16.5" thickBot="1" x14ac:dyDescent="0.3">
      <c r="A14" s="432"/>
      <c r="I14" s="395" t="s">
        <v>266</v>
      </c>
      <c r="J14" s="396">
        <v>5</v>
      </c>
      <c r="K14" s="396">
        <v>5</v>
      </c>
      <c r="L14" s="396">
        <v>0.03</v>
      </c>
      <c r="M14" s="396">
        <v>4.0999999999999996</v>
      </c>
      <c r="N14" s="396">
        <v>0.04</v>
      </c>
      <c r="O14" s="396">
        <v>37.15</v>
      </c>
      <c r="Y14" s="286" t="s">
        <v>266</v>
      </c>
      <c r="Z14" s="287">
        <v>5</v>
      </c>
      <c r="AA14" s="287">
        <v>5</v>
      </c>
      <c r="AB14" s="287">
        <v>0.03</v>
      </c>
      <c r="AC14" s="287">
        <v>4.0999999999999996</v>
      </c>
      <c r="AD14" s="287">
        <v>0.04</v>
      </c>
      <c r="AE14" s="287">
        <v>37.15</v>
      </c>
      <c r="AG14" s="668"/>
      <c r="AH14" s="479" t="s">
        <v>233</v>
      </c>
      <c r="AI14" s="479" t="s">
        <v>234</v>
      </c>
      <c r="AJ14" s="479" t="s">
        <v>235</v>
      </c>
      <c r="AK14" s="479" t="s">
        <v>11</v>
      </c>
      <c r="AL14" s="479" t="s">
        <v>236</v>
      </c>
      <c r="AM14" s="668"/>
    </row>
    <row r="15" spans="1:39" ht="16.5" thickBot="1" x14ac:dyDescent="0.3">
      <c r="A15" s="433" t="s">
        <v>238</v>
      </c>
      <c r="I15" s="397" t="s">
        <v>350</v>
      </c>
      <c r="J15" s="398"/>
      <c r="K15" s="394" t="s">
        <v>85</v>
      </c>
      <c r="L15" s="394">
        <v>6.15</v>
      </c>
      <c r="M15" s="394">
        <v>8.4600000000000009</v>
      </c>
      <c r="N15" s="394">
        <v>26.49</v>
      </c>
      <c r="O15" s="394">
        <v>205.89</v>
      </c>
      <c r="Q15" s="273" t="s">
        <v>275</v>
      </c>
      <c r="Y15" s="288" t="s">
        <v>350</v>
      </c>
      <c r="Z15" s="289"/>
      <c r="AA15" s="285" t="s">
        <v>85</v>
      </c>
      <c r="AB15" s="290">
        <v>6.25</v>
      </c>
      <c r="AC15" s="290">
        <v>7.5</v>
      </c>
      <c r="AD15" s="290">
        <v>30.26</v>
      </c>
      <c r="AE15" s="290">
        <v>218.83</v>
      </c>
      <c r="AG15" s="480" t="s">
        <v>112</v>
      </c>
      <c r="AH15" s="490">
        <v>85.9375</v>
      </c>
      <c r="AI15" s="491">
        <v>85.9375</v>
      </c>
      <c r="AJ15" s="492">
        <v>11.975</v>
      </c>
      <c r="AK15" s="492">
        <v>1.3</v>
      </c>
      <c r="AL15" s="492">
        <v>62.762500000000003</v>
      </c>
      <c r="AM15" s="492">
        <v>309.89999999999998</v>
      </c>
    </row>
    <row r="16" spans="1:39" ht="16.5" thickBot="1" x14ac:dyDescent="0.3">
      <c r="A16" s="434" t="s">
        <v>239</v>
      </c>
      <c r="I16" s="399" t="s">
        <v>351</v>
      </c>
      <c r="Q16" s="754" t="s">
        <v>420</v>
      </c>
      <c r="R16" s="754"/>
      <c r="S16" s="754"/>
      <c r="T16" s="754"/>
      <c r="U16" s="754"/>
      <c r="V16" s="754"/>
      <c r="W16" s="754"/>
      <c r="Y16" s="291" t="s">
        <v>492</v>
      </c>
      <c r="AG16" s="480" t="s">
        <v>212</v>
      </c>
      <c r="AH16" s="485">
        <v>4.17</v>
      </c>
      <c r="AI16" s="485">
        <v>4.17</v>
      </c>
      <c r="AJ16" s="485">
        <v>0</v>
      </c>
      <c r="AK16" s="485">
        <v>4.17</v>
      </c>
      <c r="AL16" s="485">
        <v>0</v>
      </c>
      <c r="AM16" s="485">
        <v>37.5</v>
      </c>
    </row>
    <row r="17" spans="1:39" ht="16.5" thickBot="1" x14ac:dyDescent="0.3">
      <c r="A17" s="434" t="s">
        <v>240</v>
      </c>
      <c r="I17" s="399" t="s">
        <v>352</v>
      </c>
      <c r="Q17" s="754" t="s">
        <v>421</v>
      </c>
      <c r="R17" s="754"/>
      <c r="S17" s="754"/>
      <c r="T17" s="754"/>
      <c r="U17" s="754"/>
      <c r="V17" s="754"/>
      <c r="W17" s="754"/>
      <c r="Y17" s="292" t="s">
        <v>351</v>
      </c>
      <c r="AG17" s="480" t="s">
        <v>173</v>
      </c>
      <c r="AH17" s="485">
        <v>0.21</v>
      </c>
      <c r="AI17" s="485">
        <v>0.21</v>
      </c>
      <c r="AJ17" s="485">
        <v>0</v>
      </c>
      <c r="AK17" s="485">
        <v>0</v>
      </c>
      <c r="AL17" s="485">
        <v>0</v>
      </c>
      <c r="AM17" s="485">
        <v>0</v>
      </c>
    </row>
    <row r="18" spans="1:39" ht="16.5" thickBot="1" x14ac:dyDescent="0.3">
      <c r="A18" s="434" t="s">
        <v>241</v>
      </c>
      <c r="I18" s="399" t="s">
        <v>241</v>
      </c>
      <c r="Q18" s="754" t="s">
        <v>422</v>
      </c>
      <c r="R18" s="754"/>
      <c r="S18" s="754"/>
      <c r="T18" s="754"/>
      <c r="U18" s="754"/>
      <c r="V18" s="754"/>
      <c r="W18" s="754"/>
      <c r="Y18" s="292" t="s">
        <v>352</v>
      </c>
      <c r="AG18" s="484" t="s">
        <v>237</v>
      </c>
      <c r="AH18" s="485" t="s">
        <v>189</v>
      </c>
      <c r="AI18" s="479">
        <v>250</v>
      </c>
      <c r="AJ18" s="486">
        <f>SUM(AJ15:AJ17)</f>
        <v>11.975</v>
      </c>
      <c r="AK18" s="486">
        <f>SUM(AK15:AK17)</f>
        <v>5.47</v>
      </c>
      <c r="AL18" s="486">
        <f>SUM(AL15:AL17)</f>
        <v>62.762500000000003</v>
      </c>
      <c r="AM18" s="486">
        <f>SUM(AM15:AM17)</f>
        <v>347.4</v>
      </c>
    </row>
    <row r="19" spans="1:39" ht="16.5" thickBot="1" x14ac:dyDescent="0.3">
      <c r="A19" s="434" t="s">
        <v>242</v>
      </c>
      <c r="I19" s="399" t="s">
        <v>353</v>
      </c>
      <c r="Q19" s="754" t="s">
        <v>395</v>
      </c>
      <c r="R19" s="754"/>
      <c r="S19" s="754"/>
      <c r="T19" s="754"/>
      <c r="U19" s="754"/>
      <c r="V19" s="754"/>
      <c r="W19" s="754"/>
      <c r="Y19" s="292" t="s">
        <v>241</v>
      </c>
      <c r="AG19" s="484" t="s">
        <v>237</v>
      </c>
      <c r="AH19" s="485" t="s">
        <v>189</v>
      </c>
      <c r="AI19" s="479">
        <v>220</v>
      </c>
      <c r="AJ19" s="486">
        <v>10.538</v>
      </c>
      <c r="AK19" s="486">
        <v>8.4832000000000001</v>
      </c>
      <c r="AL19" s="486">
        <v>55.231000000000002</v>
      </c>
      <c r="AM19" s="486">
        <v>338.71199999999999</v>
      </c>
    </row>
    <row r="20" spans="1:39" ht="15.75" x14ac:dyDescent="0.25">
      <c r="A20" s="434" t="s">
        <v>243</v>
      </c>
      <c r="I20" s="399" t="s">
        <v>244</v>
      </c>
      <c r="Q20" s="754" t="s">
        <v>423</v>
      </c>
      <c r="R20" s="754"/>
      <c r="S20" s="754"/>
      <c r="T20" s="754"/>
      <c r="U20" s="754"/>
      <c r="V20" s="754"/>
      <c r="W20" s="754"/>
      <c r="Y20" s="292" t="s">
        <v>353</v>
      </c>
      <c r="AG20" s="493" t="s">
        <v>318</v>
      </c>
    </row>
    <row r="21" spans="1:39" ht="16.5" thickBot="1" x14ac:dyDescent="0.3">
      <c r="A21" s="434" t="s">
        <v>244</v>
      </c>
      <c r="Q21" s="754" t="s">
        <v>424</v>
      </c>
      <c r="R21" s="754"/>
      <c r="S21" s="754"/>
      <c r="T21" s="754"/>
      <c r="U21" s="754"/>
      <c r="V21" s="754"/>
      <c r="W21" s="754"/>
      <c r="Y21" s="292" t="s">
        <v>244</v>
      </c>
      <c r="AG21" s="687" t="s">
        <v>319</v>
      </c>
      <c r="AH21" s="687"/>
      <c r="AI21" s="687"/>
      <c r="AJ21" s="687"/>
      <c r="AK21" s="687"/>
      <c r="AL21" s="687"/>
      <c r="AM21" s="687"/>
    </row>
    <row r="22" spans="1:39" ht="16.5" thickBot="1" x14ac:dyDescent="0.3">
      <c r="Y22" s="293" t="s">
        <v>100</v>
      </c>
      <c r="Z22" s="790" t="s">
        <v>493</v>
      </c>
      <c r="AA22" s="791"/>
      <c r="AB22" s="791"/>
      <c r="AC22" s="791"/>
      <c r="AD22" s="791"/>
      <c r="AE22" s="792"/>
      <c r="AG22" s="673" t="s">
        <v>320</v>
      </c>
      <c r="AH22" s="673"/>
      <c r="AI22" s="673"/>
      <c r="AJ22" s="673"/>
      <c r="AK22" s="673"/>
      <c r="AL22" s="673"/>
      <c r="AM22" s="673"/>
    </row>
    <row r="23" spans="1:39" ht="16.5" thickBot="1" x14ac:dyDescent="0.3">
      <c r="A23" s="435" t="s">
        <v>271</v>
      </c>
      <c r="B23" s="696" t="s">
        <v>272</v>
      </c>
      <c r="C23" s="697"/>
      <c r="D23" s="697"/>
      <c r="E23" s="697"/>
      <c r="F23" s="697"/>
      <c r="G23" s="698"/>
      <c r="I23" s="400" t="s">
        <v>52</v>
      </c>
      <c r="J23" s="717" t="s">
        <v>354</v>
      </c>
      <c r="K23" s="718"/>
      <c r="L23" s="718"/>
      <c r="M23" s="718"/>
      <c r="N23" s="718"/>
      <c r="O23" s="719"/>
      <c r="Q23" s="254" t="s">
        <v>257</v>
      </c>
      <c r="R23" s="741" t="s">
        <v>258</v>
      </c>
      <c r="S23" s="742"/>
      <c r="T23" s="742"/>
      <c r="U23" s="742"/>
      <c r="V23" s="742"/>
      <c r="W23" s="743"/>
      <c r="Y23" s="793" t="s">
        <v>230</v>
      </c>
      <c r="Z23" s="760" t="s">
        <v>273</v>
      </c>
      <c r="AA23" s="795"/>
      <c r="AB23" s="760" t="s">
        <v>166</v>
      </c>
      <c r="AC23" s="761"/>
      <c r="AD23" s="795"/>
      <c r="AE23" s="793" t="s">
        <v>232</v>
      </c>
      <c r="AG23" s="673" t="s">
        <v>321</v>
      </c>
      <c r="AH23" s="673"/>
      <c r="AI23" s="673"/>
      <c r="AJ23" s="673"/>
      <c r="AK23" s="673"/>
      <c r="AL23" s="673"/>
      <c r="AM23" s="673"/>
    </row>
    <row r="24" spans="1:39" ht="16.5" thickBot="1" x14ac:dyDescent="0.3">
      <c r="A24" s="701" t="s">
        <v>230</v>
      </c>
      <c r="B24" s="703" t="s">
        <v>273</v>
      </c>
      <c r="C24" s="704"/>
      <c r="D24" s="703" t="s">
        <v>166</v>
      </c>
      <c r="E24" s="705"/>
      <c r="F24" s="704"/>
      <c r="G24" s="701" t="s">
        <v>232</v>
      </c>
      <c r="I24" s="720" t="s">
        <v>230</v>
      </c>
      <c r="J24" s="722" t="s">
        <v>273</v>
      </c>
      <c r="K24" s="723"/>
      <c r="L24" s="722" t="s">
        <v>166</v>
      </c>
      <c r="M24" s="724"/>
      <c r="N24" s="723"/>
      <c r="O24" s="720" t="s">
        <v>232</v>
      </c>
      <c r="Q24" s="744" t="s">
        <v>230</v>
      </c>
      <c r="R24" s="746" t="s">
        <v>273</v>
      </c>
      <c r="S24" s="747"/>
      <c r="T24" s="746" t="s">
        <v>166</v>
      </c>
      <c r="U24" s="748"/>
      <c r="V24" s="747"/>
      <c r="W24" s="744" t="s">
        <v>232</v>
      </c>
      <c r="Y24" s="794"/>
      <c r="Z24" s="290" t="s">
        <v>233</v>
      </c>
      <c r="AA24" s="290" t="s">
        <v>234</v>
      </c>
      <c r="AB24" s="290" t="s">
        <v>235</v>
      </c>
      <c r="AC24" s="290" t="s">
        <v>11</v>
      </c>
      <c r="AD24" s="290" t="s">
        <v>236</v>
      </c>
      <c r="AE24" s="794"/>
    </row>
    <row r="25" spans="1:39" ht="16.5" thickBot="1" x14ac:dyDescent="0.3">
      <c r="A25" s="702"/>
      <c r="B25" s="431" t="s">
        <v>233</v>
      </c>
      <c r="C25" s="431" t="s">
        <v>234</v>
      </c>
      <c r="D25" s="431" t="s">
        <v>235</v>
      </c>
      <c r="E25" s="431" t="s">
        <v>11</v>
      </c>
      <c r="F25" s="431" t="s">
        <v>236</v>
      </c>
      <c r="G25" s="702"/>
      <c r="I25" s="721"/>
      <c r="J25" s="401" t="s">
        <v>233</v>
      </c>
      <c r="K25" s="401" t="s">
        <v>234</v>
      </c>
      <c r="L25" s="401" t="s">
        <v>235</v>
      </c>
      <c r="M25" s="401" t="s">
        <v>11</v>
      </c>
      <c r="N25" s="401" t="s">
        <v>236</v>
      </c>
      <c r="O25" s="721"/>
      <c r="Q25" s="745"/>
      <c r="R25" s="260" t="s">
        <v>233</v>
      </c>
      <c r="S25" s="260" t="s">
        <v>234</v>
      </c>
      <c r="T25" s="260" t="s">
        <v>235</v>
      </c>
      <c r="U25" s="260" t="s">
        <v>11</v>
      </c>
      <c r="V25" s="260" t="s">
        <v>236</v>
      </c>
      <c r="W25" s="745"/>
      <c r="Y25" s="286" t="s">
        <v>274</v>
      </c>
      <c r="Z25" s="287">
        <v>25</v>
      </c>
      <c r="AA25" s="287">
        <v>25</v>
      </c>
      <c r="AB25" s="287">
        <v>1.66</v>
      </c>
      <c r="AC25" s="287">
        <v>0.22</v>
      </c>
      <c r="AD25" s="287">
        <v>12.87</v>
      </c>
      <c r="AE25" s="287">
        <v>62.25</v>
      </c>
      <c r="AG25" s="674" t="s">
        <v>60</v>
      </c>
      <c r="AH25" s="676"/>
      <c r="AI25" s="677"/>
      <c r="AJ25" s="677"/>
      <c r="AK25" s="677"/>
      <c r="AL25" s="677"/>
      <c r="AM25" s="678"/>
    </row>
    <row r="26" spans="1:39" ht="16.5" thickBot="1" x14ac:dyDescent="0.3">
      <c r="A26" s="427" t="s">
        <v>274</v>
      </c>
      <c r="B26" s="428">
        <v>25</v>
      </c>
      <c r="C26" s="428">
        <v>25</v>
      </c>
      <c r="D26" s="428">
        <v>1.66</v>
      </c>
      <c r="E26" s="428">
        <v>0.22</v>
      </c>
      <c r="F26" s="428">
        <v>12.87</v>
      </c>
      <c r="G26" s="428">
        <v>62.25</v>
      </c>
      <c r="I26" s="395" t="s">
        <v>259</v>
      </c>
      <c r="J26" s="396">
        <v>20</v>
      </c>
      <c r="K26" s="396">
        <v>20</v>
      </c>
      <c r="L26" s="396">
        <v>1.7</v>
      </c>
      <c r="M26" s="396">
        <v>0.7</v>
      </c>
      <c r="N26" s="396">
        <v>9</v>
      </c>
      <c r="O26" s="396">
        <v>51</v>
      </c>
      <c r="Q26" s="363" t="s">
        <v>259</v>
      </c>
      <c r="R26" s="364">
        <v>20</v>
      </c>
      <c r="S26" s="364">
        <v>20</v>
      </c>
      <c r="T26" s="364">
        <v>1.7</v>
      </c>
      <c r="U26" s="364">
        <v>0.7</v>
      </c>
      <c r="V26" s="364">
        <v>9</v>
      </c>
      <c r="W26" s="364">
        <v>51</v>
      </c>
      <c r="Y26" s="302" t="s">
        <v>215</v>
      </c>
      <c r="Z26" s="303">
        <v>10</v>
      </c>
      <c r="AA26" s="303">
        <v>10</v>
      </c>
      <c r="AB26" s="303">
        <v>0</v>
      </c>
      <c r="AC26" s="303">
        <v>0</v>
      </c>
      <c r="AD26" s="303">
        <v>0.4</v>
      </c>
      <c r="AE26" s="303">
        <v>2</v>
      </c>
      <c r="AG26" s="675"/>
      <c r="AH26" s="679" t="s">
        <v>185</v>
      </c>
      <c r="AI26" s="680"/>
      <c r="AJ26" s="680"/>
      <c r="AK26" s="680"/>
      <c r="AL26" s="680"/>
      <c r="AM26" s="681"/>
    </row>
    <row r="27" spans="1:39" ht="16.5" thickBot="1" x14ac:dyDescent="0.3">
      <c r="A27" s="427" t="s">
        <v>255</v>
      </c>
      <c r="B27" s="428">
        <v>5</v>
      </c>
      <c r="C27" s="428">
        <v>5</v>
      </c>
      <c r="D27" s="428">
        <v>0.03</v>
      </c>
      <c r="E27" s="428">
        <v>4.0999999999999996</v>
      </c>
      <c r="F27" s="428">
        <v>0.04</v>
      </c>
      <c r="G27" s="428">
        <v>37.15</v>
      </c>
      <c r="I27" s="395" t="s">
        <v>213</v>
      </c>
      <c r="J27" s="396">
        <v>15</v>
      </c>
      <c r="K27" s="396">
        <v>15</v>
      </c>
      <c r="L27" s="396">
        <v>3.3</v>
      </c>
      <c r="M27" s="396">
        <v>4.4000000000000004</v>
      </c>
      <c r="N27" s="396">
        <v>0</v>
      </c>
      <c r="O27" s="396">
        <v>53</v>
      </c>
      <c r="Q27" s="261" t="s">
        <v>215</v>
      </c>
      <c r="R27" s="266">
        <v>10</v>
      </c>
      <c r="S27" s="266">
        <v>10</v>
      </c>
      <c r="T27" s="266">
        <v>0</v>
      </c>
      <c r="U27" s="266">
        <v>0</v>
      </c>
      <c r="V27" s="266">
        <v>0.4</v>
      </c>
      <c r="W27" s="266">
        <v>2</v>
      </c>
      <c r="Y27" s="286" t="s">
        <v>255</v>
      </c>
      <c r="Z27" s="287">
        <v>5</v>
      </c>
      <c r="AA27" s="287">
        <v>5</v>
      </c>
      <c r="AB27" s="287">
        <v>0.03</v>
      </c>
      <c r="AC27" s="287">
        <v>4.0999999999999996</v>
      </c>
      <c r="AD27" s="287">
        <v>0.04</v>
      </c>
      <c r="AE27" s="287">
        <v>37.15</v>
      </c>
      <c r="AG27" s="682" t="s">
        <v>230</v>
      </c>
      <c r="AH27" s="684" t="s">
        <v>231</v>
      </c>
      <c r="AI27" s="685"/>
      <c r="AJ27" s="684" t="s">
        <v>166</v>
      </c>
      <c r="AK27" s="686"/>
      <c r="AL27" s="685"/>
      <c r="AM27" s="682" t="s">
        <v>232</v>
      </c>
    </row>
    <row r="28" spans="1:39" ht="16.5" thickBot="1" x14ac:dyDescent="0.3">
      <c r="A28" s="436" t="s">
        <v>237</v>
      </c>
      <c r="B28" s="437" t="s">
        <v>189</v>
      </c>
      <c r="C28" s="438" t="s">
        <v>19</v>
      </c>
      <c r="D28" s="431">
        <v>1.69</v>
      </c>
      <c r="E28" s="431">
        <v>4.32</v>
      </c>
      <c r="F28" s="431">
        <v>12.91</v>
      </c>
      <c r="G28" s="431">
        <v>99.4</v>
      </c>
      <c r="I28" s="393" t="s">
        <v>237</v>
      </c>
      <c r="J28" s="402" t="s">
        <v>189</v>
      </c>
      <c r="K28" s="401" t="s">
        <v>54</v>
      </c>
      <c r="L28" s="401">
        <v>5</v>
      </c>
      <c r="M28" s="401">
        <v>5.0999999999999996</v>
      </c>
      <c r="N28" s="401">
        <v>9</v>
      </c>
      <c r="O28" s="401">
        <v>104</v>
      </c>
      <c r="Q28" s="363" t="s">
        <v>255</v>
      </c>
      <c r="R28" s="364">
        <v>5</v>
      </c>
      <c r="S28" s="364">
        <v>5</v>
      </c>
      <c r="T28" s="364">
        <v>0.03</v>
      </c>
      <c r="U28" s="364">
        <v>4.0999999999999996</v>
      </c>
      <c r="V28" s="364">
        <v>0.04</v>
      </c>
      <c r="W28" s="364">
        <v>37.15</v>
      </c>
      <c r="Y28" s="284" t="s">
        <v>237</v>
      </c>
      <c r="Z28" s="304" t="s">
        <v>189</v>
      </c>
      <c r="AA28" s="305" t="s">
        <v>494</v>
      </c>
      <c r="AB28" s="290">
        <v>1.69</v>
      </c>
      <c r="AC28" s="290">
        <v>4.32</v>
      </c>
      <c r="AD28" s="290">
        <v>13.31</v>
      </c>
      <c r="AE28" s="290">
        <v>101.4</v>
      </c>
      <c r="AG28" s="683"/>
      <c r="AH28" s="497" t="s">
        <v>233</v>
      </c>
      <c r="AI28" s="497" t="s">
        <v>234</v>
      </c>
      <c r="AJ28" s="497" t="s">
        <v>235</v>
      </c>
      <c r="AK28" s="497" t="s">
        <v>11</v>
      </c>
      <c r="AL28" s="497" t="s">
        <v>236</v>
      </c>
      <c r="AM28" s="683"/>
    </row>
    <row r="29" spans="1:39" ht="16.5" thickBot="1" x14ac:dyDescent="0.3">
      <c r="A29" s="439"/>
      <c r="I29" s="403"/>
      <c r="Q29" s="277" t="s">
        <v>237</v>
      </c>
      <c r="R29" s="274" t="s">
        <v>189</v>
      </c>
      <c r="S29" s="278" t="s">
        <v>69</v>
      </c>
      <c r="T29" s="260">
        <v>1.69</v>
      </c>
      <c r="U29" s="260">
        <v>4.32</v>
      </c>
      <c r="V29" s="260">
        <v>13.31</v>
      </c>
      <c r="W29" s="260">
        <v>101.4</v>
      </c>
      <c r="Y29" s="306"/>
      <c r="AG29" s="480" t="s">
        <v>187</v>
      </c>
      <c r="AH29" s="485">
        <v>48</v>
      </c>
      <c r="AI29" s="485">
        <v>48</v>
      </c>
      <c r="AJ29" s="485">
        <v>3.36</v>
      </c>
      <c r="AK29" s="485">
        <v>0.67</v>
      </c>
      <c r="AL29" s="485">
        <v>38.299999999999997</v>
      </c>
      <c r="AM29" s="485">
        <v>172.8</v>
      </c>
    </row>
    <row r="30" spans="1:39" ht="16.5" thickBot="1" x14ac:dyDescent="0.3">
      <c r="A30" s="439" t="s">
        <v>275</v>
      </c>
      <c r="I30" s="403" t="s">
        <v>275</v>
      </c>
      <c r="Q30" s="273"/>
      <c r="Y30" s="306" t="s">
        <v>275</v>
      </c>
      <c r="AG30" s="480" t="s">
        <v>175</v>
      </c>
      <c r="AH30" s="485" t="s">
        <v>189</v>
      </c>
      <c r="AI30" s="485">
        <v>67</v>
      </c>
      <c r="AJ30" s="485">
        <v>0</v>
      </c>
      <c r="AK30" s="485">
        <v>0</v>
      </c>
      <c r="AL30" s="485">
        <v>0</v>
      </c>
      <c r="AM30" s="485">
        <v>0</v>
      </c>
    </row>
    <row r="31" spans="1:39" ht="16.5" thickBot="1" x14ac:dyDescent="0.3">
      <c r="A31" s="699" t="s">
        <v>276</v>
      </c>
      <c r="B31" s="699"/>
      <c r="C31" s="699"/>
      <c r="D31" s="699"/>
      <c r="E31" s="699"/>
      <c r="F31" s="699"/>
      <c r="G31" s="699"/>
      <c r="I31" s="725" t="s">
        <v>276</v>
      </c>
      <c r="J31" s="725"/>
      <c r="K31" s="725"/>
      <c r="L31" s="725"/>
      <c r="M31" s="725"/>
      <c r="N31" s="725"/>
      <c r="O31" s="725"/>
      <c r="Q31" s="273" t="s">
        <v>275</v>
      </c>
      <c r="Y31" s="796" t="s">
        <v>276</v>
      </c>
      <c r="Z31" s="796"/>
      <c r="AA31" s="796"/>
      <c r="AB31" s="796"/>
      <c r="AC31" s="796"/>
      <c r="AD31" s="796"/>
      <c r="AE31" s="796"/>
      <c r="AG31" s="480" t="s">
        <v>173</v>
      </c>
      <c r="AH31" s="485">
        <v>0.18</v>
      </c>
      <c r="AI31" s="485">
        <v>0.18</v>
      </c>
      <c r="AJ31" s="485">
        <v>0</v>
      </c>
      <c r="AK31" s="485">
        <v>0</v>
      </c>
      <c r="AL31" s="485">
        <v>0</v>
      </c>
      <c r="AM31" s="485">
        <v>0</v>
      </c>
    </row>
    <row r="32" spans="1:39" ht="18.75" thickBot="1" x14ac:dyDescent="0.3">
      <c r="A32" s="706" t="s">
        <v>277</v>
      </c>
      <c r="B32" s="706"/>
      <c r="C32" s="706"/>
      <c r="D32" s="706"/>
      <c r="E32" s="706"/>
      <c r="F32" s="706"/>
      <c r="G32" s="706"/>
      <c r="I32" s="740" t="s">
        <v>355</v>
      </c>
      <c r="J32" s="740"/>
      <c r="K32" s="740"/>
      <c r="L32" s="740"/>
      <c r="M32" s="740"/>
      <c r="N32" s="740"/>
      <c r="O32" s="740"/>
      <c r="Q32" s="758" t="s">
        <v>276</v>
      </c>
      <c r="R32" s="758"/>
      <c r="S32" s="758"/>
      <c r="T32" s="758"/>
      <c r="U32" s="758"/>
      <c r="V32" s="758"/>
      <c r="W32" s="758"/>
      <c r="Y32" s="803" t="s">
        <v>277</v>
      </c>
      <c r="Z32" s="803"/>
      <c r="AA32" s="803"/>
      <c r="AB32" s="803"/>
      <c r="AC32" s="803"/>
      <c r="AD32" s="803"/>
      <c r="AE32" s="803"/>
      <c r="AG32" s="498" t="s">
        <v>237</v>
      </c>
      <c r="AH32" s="499"/>
      <c r="AI32" s="479">
        <v>100</v>
      </c>
      <c r="AJ32" s="479">
        <v>3.36</v>
      </c>
      <c r="AK32" s="479">
        <v>0.67</v>
      </c>
      <c r="AL32" s="479">
        <v>38.299999999999997</v>
      </c>
      <c r="AM32" s="479">
        <v>172.8</v>
      </c>
    </row>
    <row r="33" spans="1:39" ht="19.5" thickBot="1" x14ac:dyDescent="0.3">
      <c r="A33" s="699" t="s">
        <v>278</v>
      </c>
      <c r="B33" s="699"/>
      <c r="C33" s="699"/>
      <c r="D33" s="699"/>
      <c r="E33" s="699"/>
      <c r="F33" s="699"/>
      <c r="G33" s="699"/>
      <c r="I33" s="725" t="s">
        <v>278</v>
      </c>
      <c r="J33" s="725"/>
      <c r="K33" s="725"/>
      <c r="L33" s="725"/>
      <c r="M33" s="725"/>
      <c r="N33" s="725"/>
      <c r="O33" s="725"/>
      <c r="Q33" s="757" t="s">
        <v>277</v>
      </c>
      <c r="R33" s="757"/>
      <c r="S33" s="757"/>
      <c r="T33" s="757"/>
      <c r="U33" s="757"/>
      <c r="V33" s="757"/>
      <c r="W33" s="757"/>
      <c r="Y33" s="796" t="s">
        <v>425</v>
      </c>
      <c r="Z33" s="796"/>
      <c r="AA33" s="796"/>
      <c r="AB33" s="796"/>
      <c r="AC33" s="796"/>
      <c r="AD33" s="796"/>
      <c r="AE33" s="796"/>
      <c r="AG33" s="500"/>
    </row>
    <row r="34" spans="1:39" ht="18.75" thickBot="1" x14ac:dyDescent="0.3">
      <c r="A34" s="700" t="s">
        <v>279</v>
      </c>
      <c r="B34" s="700"/>
      <c r="C34" s="700"/>
      <c r="D34" s="700"/>
      <c r="E34" s="700"/>
      <c r="F34" s="700"/>
      <c r="G34" s="700"/>
      <c r="I34" s="740" t="s">
        <v>279</v>
      </c>
      <c r="J34" s="740"/>
      <c r="K34" s="740"/>
      <c r="L34" s="740"/>
      <c r="M34" s="740"/>
      <c r="N34" s="740"/>
      <c r="O34" s="740"/>
      <c r="Q34" s="758" t="s">
        <v>425</v>
      </c>
      <c r="R34" s="758"/>
      <c r="S34" s="758"/>
      <c r="T34" s="758"/>
      <c r="U34" s="758"/>
      <c r="V34" s="758"/>
      <c r="W34" s="758"/>
      <c r="Y34" s="796" t="s">
        <v>278</v>
      </c>
      <c r="Z34" s="796"/>
      <c r="AA34" s="796"/>
      <c r="AB34" s="796"/>
      <c r="AC34" s="796"/>
      <c r="AD34" s="796"/>
      <c r="AE34" s="796"/>
      <c r="AG34" s="674" t="s">
        <v>60</v>
      </c>
      <c r="AH34" s="676"/>
      <c r="AI34" s="677"/>
      <c r="AJ34" s="677"/>
      <c r="AK34" s="677"/>
      <c r="AL34" s="677"/>
      <c r="AM34" s="678"/>
    </row>
    <row r="35" spans="1:39" ht="18.75" thickBot="1" x14ac:dyDescent="0.3">
      <c r="Q35" s="758" t="s">
        <v>278</v>
      </c>
      <c r="R35" s="758"/>
      <c r="S35" s="758"/>
      <c r="T35" s="758"/>
      <c r="U35" s="758"/>
      <c r="V35" s="758"/>
      <c r="W35" s="758"/>
      <c r="Y35" s="803" t="s">
        <v>279</v>
      </c>
      <c r="Z35" s="803"/>
      <c r="AA35" s="803"/>
      <c r="AB35" s="803"/>
      <c r="AC35" s="803"/>
      <c r="AD35" s="803"/>
      <c r="AE35" s="803"/>
      <c r="AG35" s="675"/>
      <c r="AH35" s="679" t="s">
        <v>185</v>
      </c>
      <c r="AI35" s="680"/>
      <c r="AJ35" s="680"/>
      <c r="AK35" s="680"/>
      <c r="AL35" s="680"/>
      <c r="AM35" s="681"/>
    </row>
    <row r="36" spans="1:39" ht="18.75" thickBot="1" x14ac:dyDescent="0.3">
      <c r="A36" s="435" t="s">
        <v>20</v>
      </c>
      <c r="B36" s="696" t="s">
        <v>280</v>
      </c>
      <c r="C36" s="697"/>
      <c r="D36" s="697"/>
      <c r="E36" s="697"/>
      <c r="F36" s="697"/>
      <c r="G36" s="698"/>
      <c r="I36" s="404" t="s">
        <v>57</v>
      </c>
      <c r="J36" s="722" t="s">
        <v>357</v>
      </c>
      <c r="K36" s="724"/>
      <c r="L36" s="724"/>
      <c r="M36" s="724"/>
      <c r="N36" s="724"/>
      <c r="O36" s="723"/>
      <c r="Q36" s="757" t="s">
        <v>279</v>
      </c>
      <c r="R36" s="757"/>
      <c r="S36" s="757"/>
      <c r="T36" s="757"/>
      <c r="U36" s="757"/>
      <c r="V36" s="757"/>
      <c r="W36" s="757"/>
      <c r="AG36" s="682" t="s">
        <v>230</v>
      </c>
      <c r="AH36" s="684" t="s">
        <v>231</v>
      </c>
      <c r="AI36" s="685"/>
      <c r="AJ36" s="684" t="s">
        <v>166</v>
      </c>
      <c r="AK36" s="686"/>
      <c r="AL36" s="685"/>
      <c r="AM36" s="682" t="s">
        <v>232</v>
      </c>
    </row>
    <row r="37" spans="1:39" ht="16.5" thickBot="1" x14ac:dyDescent="0.3">
      <c r="A37" s="701" t="s">
        <v>230</v>
      </c>
      <c r="B37" s="703" t="s">
        <v>273</v>
      </c>
      <c r="C37" s="704"/>
      <c r="D37" s="703" t="s">
        <v>166</v>
      </c>
      <c r="E37" s="705"/>
      <c r="F37" s="704"/>
      <c r="G37" s="701" t="s">
        <v>232</v>
      </c>
      <c r="I37" s="720" t="s">
        <v>230</v>
      </c>
      <c r="J37" s="722" t="s">
        <v>273</v>
      </c>
      <c r="K37" s="723"/>
      <c r="L37" s="722" t="s">
        <v>166</v>
      </c>
      <c r="M37" s="724"/>
      <c r="N37" s="723"/>
      <c r="O37" s="720" t="s">
        <v>232</v>
      </c>
      <c r="AG37" s="683"/>
      <c r="AH37" s="497" t="s">
        <v>233</v>
      </c>
      <c r="AI37" s="497" t="s">
        <v>234</v>
      </c>
      <c r="AJ37" s="497" t="s">
        <v>235</v>
      </c>
      <c r="AK37" s="497" t="s">
        <v>11</v>
      </c>
      <c r="AL37" s="497" t="s">
        <v>236</v>
      </c>
      <c r="AM37" s="683"/>
    </row>
    <row r="38" spans="1:39" ht="16.5" thickBot="1" x14ac:dyDescent="0.3">
      <c r="A38" s="702"/>
      <c r="B38" s="431" t="s">
        <v>233</v>
      </c>
      <c r="C38" s="431" t="s">
        <v>234</v>
      </c>
      <c r="D38" s="431" t="s">
        <v>235</v>
      </c>
      <c r="E38" s="431" t="s">
        <v>11</v>
      </c>
      <c r="F38" s="431" t="s">
        <v>236</v>
      </c>
      <c r="G38" s="702"/>
      <c r="I38" s="721"/>
      <c r="J38" s="401" t="s">
        <v>233</v>
      </c>
      <c r="K38" s="401" t="s">
        <v>234</v>
      </c>
      <c r="L38" s="401" t="s">
        <v>235</v>
      </c>
      <c r="M38" s="401" t="s">
        <v>11</v>
      </c>
      <c r="N38" s="401" t="s">
        <v>236</v>
      </c>
      <c r="O38" s="721"/>
      <c r="Q38" s="365" t="s">
        <v>157</v>
      </c>
      <c r="R38" s="746" t="s">
        <v>426</v>
      </c>
      <c r="S38" s="748"/>
      <c r="T38" s="748"/>
      <c r="U38" s="748"/>
      <c r="V38" s="748"/>
      <c r="W38" s="759"/>
      <c r="Y38" s="309" t="s">
        <v>427</v>
      </c>
      <c r="Z38" s="760" t="s">
        <v>428</v>
      </c>
      <c r="AA38" s="761"/>
      <c r="AB38" s="761"/>
      <c r="AC38" s="761"/>
      <c r="AD38" s="761"/>
      <c r="AE38" s="762"/>
      <c r="AG38" s="480" t="s">
        <v>187</v>
      </c>
      <c r="AH38" s="485">
        <v>72.959999999999994</v>
      </c>
      <c r="AI38" s="485">
        <v>72.959999999999994</v>
      </c>
      <c r="AJ38" s="485">
        <v>5.1100000000000003</v>
      </c>
      <c r="AK38" s="485">
        <v>1.02</v>
      </c>
      <c r="AL38" s="485">
        <v>58.23</v>
      </c>
      <c r="AM38" s="485">
        <v>262.66000000000003</v>
      </c>
    </row>
    <row r="39" spans="1:39" ht="16.5" thickBot="1" x14ac:dyDescent="0.3">
      <c r="A39" s="440" t="s">
        <v>281</v>
      </c>
      <c r="B39" s="441">
        <v>4</v>
      </c>
      <c r="C39" s="437">
        <v>4</v>
      </c>
      <c r="D39" s="429">
        <v>0</v>
      </c>
      <c r="E39" s="429">
        <v>0</v>
      </c>
      <c r="F39" s="429">
        <v>0</v>
      </c>
      <c r="G39" s="429">
        <v>0</v>
      </c>
      <c r="I39" s="395" t="s">
        <v>358</v>
      </c>
      <c r="J39" s="405">
        <v>55.8</v>
      </c>
      <c r="K39" s="402">
        <v>39</v>
      </c>
      <c r="L39" s="406">
        <v>0.96</v>
      </c>
      <c r="M39" s="406">
        <v>0.12</v>
      </c>
      <c r="N39" s="406">
        <v>2.1</v>
      </c>
      <c r="O39" s="406">
        <v>9.6</v>
      </c>
      <c r="Q39" s="763" t="s">
        <v>230</v>
      </c>
      <c r="R39" s="765" t="s">
        <v>231</v>
      </c>
      <c r="S39" s="766"/>
      <c r="T39" s="765" t="s">
        <v>166</v>
      </c>
      <c r="U39" s="767"/>
      <c r="V39" s="766"/>
      <c r="W39" s="763" t="s">
        <v>232</v>
      </c>
      <c r="Y39" s="785" t="s">
        <v>230</v>
      </c>
      <c r="Z39" s="787" t="s">
        <v>231</v>
      </c>
      <c r="AA39" s="788"/>
      <c r="AB39" s="787" t="s">
        <v>166</v>
      </c>
      <c r="AC39" s="789"/>
      <c r="AD39" s="788"/>
      <c r="AE39" s="785" t="s">
        <v>232</v>
      </c>
      <c r="AG39" s="480" t="s">
        <v>175</v>
      </c>
      <c r="AH39" s="485">
        <v>0</v>
      </c>
      <c r="AI39" s="485">
        <v>101.33</v>
      </c>
      <c r="AJ39" s="485">
        <v>0</v>
      </c>
      <c r="AK39" s="485">
        <v>0</v>
      </c>
      <c r="AL39" s="485">
        <v>0</v>
      </c>
      <c r="AM39" s="485">
        <v>0</v>
      </c>
    </row>
    <row r="40" spans="1:39" ht="16.5" thickBot="1" x14ac:dyDescent="0.3">
      <c r="A40" s="440" t="s">
        <v>175</v>
      </c>
      <c r="B40" s="441" t="s">
        <v>189</v>
      </c>
      <c r="C40" s="437">
        <v>200</v>
      </c>
      <c r="D40" s="429">
        <v>0</v>
      </c>
      <c r="E40" s="429">
        <v>0</v>
      </c>
      <c r="F40" s="429">
        <v>0</v>
      </c>
      <c r="G40" s="429">
        <v>0</v>
      </c>
      <c r="I40" s="395" t="s">
        <v>169</v>
      </c>
      <c r="J40" s="405">
        <v>30.6</v>
      </c>
      <c r="K40" s="402">
        <v>24.6</v>
      </c>
      <c r="L40" s="406">
        <v>0.32</v>
      </c>
      <c r="M40" s="406">
        <v>0.02</v>
      </c>
      <c r="N40" s="406">
        <v>1.77</v>
      </c>
      <c r="O40" s="406">
        <v>9.77</v>
      </c>
      <c r="Q40" s="764"/>
      <c r="R40" s="271" t="s">
        <v>233</v>
      </c>
      <c r="S40" s="271" t="s">
        <v>234</v>
      </c>
      <c r="T40" s="271" t="s">
        <v>235</v>
      </c>
      <c r="U40" s="271" t="s">
        <v>11</v>
      </c>
      <c r="V40" s="271" t="s">
        <v>236</v>
      </c>
      <c r="W40" s="764"/>
      <c r="Y40" s="786"/>
      <c r="Z40" s="285" t="s">
        <v>233</v>
      </c>
      <c r="AA40" s="285" t="s">
        <v>234</v>
      </c>
      <c r="AB40" s="285" t="s">
        <v>235</v>
      </c>
      <c r="AC40" s="285" t="s">
        <v>11</v>
      </c>
      <c r="AD40" s="285" t="s">
        <v>236</v>
      </c>
      <c r="AE40" s="786"/>
      <c r="AG40" s="480" t="s">
        <v>173</v>
      </c>
      <c r="AH40" s="485">
        <v>0.28000000000000003</v>
      </c>
      <c r="AI40" s="485">
        <v>0.28000000000000003</v>
      </c>
      <c r="AJ40" s="485">
        <v>0</v>
      </c>
      <c r="AK40" s="485">
        <v>0</v>
      </c>
      <c r="AL40" s="485">
        <v>0</v>
      </c>
      <c r="AM40" s="485">
        <v>0</v>
      </c>
    </row>
    <row r="41" spans="1:39" ht="16.5" thickBot="1" x14ac:dyDescent="0.3">
      <c r="A41" s="436" t="s">
        <v>237</v>
      </c>
      <c r="B41" s="437" t="s">
        <v>189</v>
      </c>
      <c r="C41" s="431">
        <v>200</v>
      </c>
      <c r="D41" s="429">
        <v>0</v>
      </c>
      <c r="E41" s="429">
        <v>0</v>
      </c>
      <c r="F41" s="429">
        <v>0</v>
      </c>
      <c r="G41" s="429">
        <v>0</v>
      </c>
      <c r="I41" s="395" t="s">
        <v>170</v>
      </c>
      <c r="J41" s="405">
        <v>11.4</v>
      </c>
      <c r="K41" s="402">
        <v>9.6</v>
      </c>
      <c r="L41" s="406">
        <v>0.13</v>
      </c>
      <c r="M41" s="406">
        <v>0</v>
      </c>
      <c r="N41" s="406">
        <v>0.88</v>
      </c>
      <c r="O41" s="406">
        <v>4.13</v>
      </c>
      <c r="Q41" s="363" t="s">
        <v>256</v>
      </c>
      <c r="R41" s="364">
        <v>4</v>
      </c>
      <c r="S41" s="364">
        <v>4</v>
      </c>
      <c r="T41" s="364">
        <v>0.97</v>
      </c>
      <c r="U41" s="364">
        <v>0.7</v>
      </c>
      <c r="V41" s="364">
        <v>1.1200000000000001</v>
      </c>
      <c r="W41" s="364">
        <v>14.64</v>
      </c>
      <c r="Y41" s="286" t="s">
        <v>256</v>
      </c>
      <c r="Z41" s="287">
        <v>4</v>
      </c>
      <c r="AA41" s="287">
        <v>4</v>
      </c>
      <c r="AB41" s="287">
        <v>0.97</v>
      </c>
      <c r="AC41" s="287">
        <v>0.7</v>
      </c>
      <c r="AD41" s="287">
        <v>1.1200000000000001</v>
      </c>
      <c r="AE41" s="287">
        <v>14.64</v>
      </c>
      <c r="AG41" s="498" t="s">
        <v>237</v>
      </c>
      <c r="AH41" s="485" t="s">
        <v>189</v>
      </c>
      <c r="AI41" s="479">
        <v>180</v>
      </c>
      <c r="AJ41" s="479">
        <v>5.1100000000000003</v>
      </c>
      <c r="AK41" s="479">
        <v>1.02</v>
      </c>
      <c r="AL41" s="479">
        <v>58.23</v>
      </c>
      <c r="AM41" s="479">
        <v>262.66000000000003</v>
      </c>
    </row>
    <row r="42" spans="1:39" ht="16.5" thickBot="1" x14ac:dyDescent="0.3">
      <c r="A42" s="442"/>
      <c r="I42" s="395" t="s">
        <v>184</v>
      </c>
      <c r="J42" s="405">
        <v>0.48</v>
      </c>
      <c r="K42" s="402">
        <v>0.42</v>
      </c>
      <c r="L42" s="406">
        <v>0.03</v>
      </c>
      <c r="M42" s="406">
        <v>0</v>
      </c>
      <c r="N42" s="406">
        <v>0.02</v>
      </c>
      <c r="O42" s="406">
        <v>0.2</v>
      </c>
      <c r="Q42" s="363" t="s">
        <v>197</v>
      </c>
      <c r="R42" s="364">
        <v>100</v>
      </c>
      <c r="S42" s="364">
        <v>100</v>
      </c>
      <c r="T42" s="364">
        <v>2.82</v>
      </c>
      <c r="U42" s="364">
        <v>2.5</v>
      </c>
      <c r="V42" s="364">
        <v>4.7300000000000004</v>
      </c>
      <c r="W42" s="364">
        <v>52.7</v>
      </c>
      <c r="Y42" s="286" t="s">
        <v>429</v>
      </c>
      <c r="Z42" s="310">
        <v>101.57142857142857</v>
      </c>
      <c r="AA42" s="310">
        <v>101.57142857142857</v>
      </c>
      <c r="AB42" s="310">
        <v>0.95238095238095233</v>
      </c>
      <c r="AC42" s="310">
        <v>3.3333333333333335</v>
      </c>
      <c r="AD42" s="310">
        <v>6.666666666666667</v>
      </c>
      <c r="AE42" s="310">
        <v>61.904761904761905</v>
      </c>
      <c r="AG42" s="498" t="s">
        <v>237</v>
      </c>
      <c r="AH42" s="485" t="s">
        <v>189</v>
      </c>
      <c r="AI42" s="479">
        <v>200</v>
      </c>
      <c r="AJ42" s="479">
        <v>5.677777777777778</v>
      </c>
      <c r="AK42" s="479">
        <v>1.1333333333333333</v>
      </c>
      <c r="AL42" s="479">
        <v>64.7</v>
      </c>
      <c r="AM42" s="479">
        <v>291.84444444444449</v>
      </c>
    </row>
    <row r="43" spans="1:39" ht="16.5" thickBot="1" x14ac:dyDescent="0.3">
      <c r="A43" s="443" t="s">
        <v>282</v>
      </c>
      <c r="I43" s="395" t="s">
        <v>171</v>
      </c>
      <c r="J43" s="405">
        <v>0.9</v>
      </c>
      <c r="K43" s="402">
        <v>0.9</v>
      </c>
      <c r="L43" s="406">
        <v>0</v>
      </c>
      <c r="M43" s="406">
        <v>0.9</v>
      </c>
      <c r="N43" s="406">
        <v>0</v>
      </c>
      <c r="O43" s="406">
        <v>8.1</v>
      </c>
      <c r="Q43" s="363" t="s">
        <v>227</v>
      </c>
      <c r="R43" s="364">
        <v>2</v>
      </c>
      <c r="S43" s="364">
        <v>2</v>
      </c>
      <c r="T43" s="364">
        <v>0</v>
      </c>
      <c r="U43" s="364">
        <v>0</v>
      </c>
      <c r="V43" s="364">
        <v>2</v>
      </c>
      <c r="W43" s="364">
        <v>8</v>
      </c>
      <c r="Y43" s="286" t="s">
        <v>227</v>
      </c>
      <c r="Z43" s="287">
        <v>2</v>
      </c>
      <c r="AA43" s="287">
        <v>2</v>
      </c>
      <c r="AB43" s="287">
        <v>0</v>
      </c>
      <c r="AC43" s="287">
        <v>0</v>
      </c>
      <c r="AD43" s="287">
        <v>2</v>
      </c>
      <c r="AE43" s="287">
        <v>8</v>
      </c>
      <c r="AG43" s="501" t="s">
        <v>275</v>
      </c>
    </row>
    <row r="44" spans="1:39" ht="16.5" thickBot="1" x14ac:dyDescent="0.3">
      <c r="A44" s="699" t="s">
        <v>283</v>
      </c>
      <c r="B44" s="699"/>
      <c r="C44" s="699"/>
      <c r="D44" s="699"/>
      <c r="E44" s="699"/>
      <c r="F44" s="699"/>
      <c r="G44" s="699"/>
      <c r="I44" s="395" t="s">
        <v>175</v>
      </c>
      <c r="J44" s="405">
        <v>69</v>
      </c>
      <c r="K44" s="402">
        <v>69</v>
      </c>
      <c r="L44" s="406">
        <v>0</v>
      </c>
      <c r="M44" s="406">
        <v>0</v>
      </c>
      <c r="N44" s="406">
        <v>0</v>
      </c>
      <c r="O44" s="406">
        <v>0</v>
      </c>
      <c r="Q44" s="363" t="s">
        <v>175</v>
      </c>
      <c r="R44" s="364">
        <v>85</v>
      </c>
      <c r="S44" s="364">
        <v>85</v>
      </c>
      <c r="T44" s="364">
        <v>0</v>
      </c>
      <c r="U44" s="364">
        <v>0</v>
      </c>
      <c r="V44" s="364">
        <v>0</v>
      </c>
      <c r="W44" s="364">
        <v>0</v>
      </c>
      <c r="Y44" s="286" t="s">
        <v>175</v>
      </c>
      <c r="Z44" s="287">
        <v>85</v>
      </c>
      <c r="AA44" s="287">
        <v>85</v>
      </c>
      <c r="AB44" s="287">
        <v>0</v>
      </c>
      <c r="AC44" s="287">
        <v>0</v>
      </c>
      <c r="AD44" s="287">
        <v>0</v>
      </c>
      <c r="AE44" s="287">
        <v>0</v>
      </c>
      <c r="AG44" s="673" t="s">
        <v>394</v>
      </c>
      <c r="AH44" s="673"/>
      <c r="AI44" s="673"/>
      <c r="AJ44" s="673"/>
      <c r="AK44" s="673"/>
      <c r="AL44" s="673"/>
      <c r="AM44" s="673"/>
    </row>
    <row r="45" spans="1:39" ht="16.5" thickBot="1" x14ac:dyDescent="0.3">
      <c r="A45" s="699" t="s">
        <v>284</v>
      </c>
      <c r="B45" s="699"/>
      <c r="C45" s="699"/>
      <c r="D45" s="699"/>
      <c r="E45" s="699"/>
      <c r="F45" s="699"/>
      <c r="G45" s="699"/>
      <c r="I45" s="395" t="s">
        <v>173</v>
      </c>
      <c r="J45" s="405">
        <v>0.05</v>
      </c>
      <c r="K45" s="402">
        <v>0.05</v>
      </c>
      <c r="L45" s="406">
        <v>0</v>
      </c>
      <c r="M45" s="406">
        <v>0</v>
      </c>
      <c r="N45" s="406">
        <v>0</v>
      </c>
      <c r="O45" s="406">
        <v>0</v>
      </c>
      <c r="Q45" s="366" t="s">
        <v>237</v>
      </c>
      <c r="R45" s="272"/>
      <c r="S45" s="271">
        <v>200</v>
      </c>
      <c r="T45" s="271">
        <v>3.79</v>
      </c>
      <c r="U45" s="271">
        <v>3.2</v>
      </c>
      <c r="V45" s="271">
        <v>7.85</v>
      </c>
      <c r="W45" s="271">
        <v>75.34</v>
      </c>
      <c r="Y45" s="288" t="s">
        <v>237</v>
      </c>
      <c r="Z45" s="289"/>
      <c r="AA45" s="285">
        <v>200</v>
      </c>
      <c r="AB45" s="311">
        <f>SUM(AB41:AB44)</f>
        <v>1.9223809523809523</v>
      </c>
      <c r="AC45" s="311">
        <f t="shared" ref="AC45:AE45" si="0">SUM(AC41:AC44)</f>
        <v>4.0333333333333332</v>
      </c>
      <c r="AD45" s="311">
        <f t="shared" si="0"/>
        <v>9.7866666666666671</v>
      </c>
      <c r="AE45" s="311">
        <f t="shared" si="0"/>
        <v>84.544761904761913</v>
      </c>
      <c r="AG45" s="673" t="s">
        <v>395</v>
      </c>
      <c r="AH45" s="673"/>
      <c r="AI45" s="673"/>
      <c r="AJ45" s="673"/>
      <c r="AK45" s="673"/>
      <c r="AL45" s="673"/>
      <c r="AM45" s="673"/>
    </row>
    <row r="46" spans="1:39" ht="16.5" thickBot="1" x14ac:dyDescent="0.3">
      <c r="A46" s="699" t="s">
        <v>285</v>
      </c>
      <c r="B46" s="699"/>
      <c r="C46" s="699"/>
      <c r="D46" s="699"/>
      <c r="E46" s="699"/>
      <c r="F46" s="699"/>
      <c r="G46" s="699"/>
      <c r="I46" s="395" t="s">
        <v>359</v>
      </c>
      <c r="J46" s="405">
        <v>4.8</v>
      </c>
      <c r="K46" s="402">
        <v>4.8</v>
      </c>
      <c r="L46" s="406">
        <v>0.49</v>
      </c>
      <c r="M46" s="406">
        <v>0.05</v>
      </c>
      <c r="N46" s="406">
        <v>3.25</v>
      </c>
      <c r="O46" s="406">
        <v>15.41</v>
      </c>
      <c r="Q46" s="367"/>
      <c r="AG46" s="673" t="s">
        <v>396</v>
      </c>
      <c r="AH46" s="673"/>
      <c r="AI46" s="673"/>
      <c r="AJ46" s="673"/>
      <c r="AK46" s="673"/>
      <c r="AL46" s="673"/>
      <c r="AM46" s="673"/>
    </row>
    <row r="47" spans="1:39" ht="16.5" thickBot="1" x14ac:dyDescent="0.3">
      <c r="A47" s="699" t="s">
        <v>286</v>
      </c>
      <c r="B47" s="699"/>
      <c r="C47" s="699"/>
      <c r="D47" s="699"/>
      <c r="E47" s="699"/>
      <c r="F47" s="699"/>
      <c r="G47" s="699"/>
      <c r="I47" s="395" t="s">
        <v>360</v>
      </c>
      <c r="J47" s="405">
        <v>3.6</v>
      </c>
      <c r="K47" s="402">
        <v>3.6</v>
      </c>
      <c r="L47" s="406">
        <v>0.09</v>
      </c>
      <c r="M47" s="406">
        <v>1.26</v>
      </c>
      <c r="N47" s="406">
        <v>0.11</v>
      </c>
      <c r="O47" s="406">
        <v>12.13</v>
      </c>
      <c r="Q47" s="365" t="s">
        <v>157</v>
      </c>
      <c r="R47" s="746" t="s">
        <v>426</v>
      </c>
      <c r="S47" s="748"/>
      <c r="T47" s="748"/>
      <c r="U47" s="748"/>
      <c r="V47" s="748"/>
      <c r="W47" s="759"/>
      <c r="Y47" s="309" t="s">
        <v>103</v>
      </c>
      <c r="Z47" s="760" t="s">
        <v>495</v>
      </c>
      <c r="AA47" s="761"/>
      <c r="AB47" s="761"/>
      <c r="AC47" s="761"/>
      <c r="AD47" s="761"/>
      <c r="AE47" s="762"/>
    </row>
    <row r="48" spans="1:39" ht="16.5" thickBot="1" x14ac:dyDescent="0.3">
      <c r="I48" s="395" t="s">
        <v>361</v>
      </c>
      <c r="J48" s="405">
        <v>1.8</v>
      </c>
      <c r="K48" s="402">
        <v>1.8</v>
      </c>
      <c r="L48" s="406">
        <v>0.37</v>
      </c>
      <c r="M48" s="406">
        <v>0.95</v>
      </c>
      <c r="N48" s="406">
        <v>0.06</v>
      </c>
      <c r="O48" s="406">
        <v>10.31</v>
      </c>
      <c r="Q48" s="763" t="s">
        <v>230</v>
      </c>
      <c r="R48" s="765" t="s">
        <v>231</v>
      </c>
      <c r="S48" s="766"/>
      <c r="T48" s="765" t="s">
        <v>166</v>
      </c>
      <c r="U48" s="767"/>
      <c r="V48" s="766"/>
      <c r="W48" s="763" t="s">
        <v>232</v>
      </c>
      <c r="Y48" s="785" t="s">
        <v>230</v>
      </c>
      <c r="Z48" s="787" t="s">
        <v>231</v>
      </c>
      <c r="AA48" s="788"/>
      <c r="AB48" s="787" t="s">
        <v>166</v>
      </c>
      <c r="AC48" s="789"/>
      <c r="AD48" s="788"/>
      <c r="AE48" s="785" t="s">
        <v>232</v>
      </c>
      <c r="AG48" s="473" t="s">
        <v>74</v>
      </c>
      <c r="AH48" s="660" t="s">
        <v>468</v>
      </c>
      <c r="AI48" s="661"/>
      <c r="AJ48" s="661"/>
      <c r="AK48" s="661"/>
      <c r="AL48" s="661"/>
      <c r="AM48" s="662"/>
    </row>
    <row r="49" spans="1:39" ht="16.5" thickBot="1" x14ac:dyDescent="0.3">
      <c r="I49" s="395" t="s">
        <v>362</v>
      </c>
      <c r="J49" s="405">
        <v>0.6</v>
      </c>
      <c r="K49" s="402">
        <v>0.6</v>
      </c>
      <c r="L49" s="406">
        <v>0</v>
      </c>
      <c r="M49" s="406">
        <v>0</v>
      </c>
      <c r="N49" s="406">
        <v>0</v>
      </c>
      <c r="O49" s="406">
        <v>0</v>
      </c>
      <c r="Q49" s="764"/>
      <c r="R49" s="271" t="s">
        <v>233</v>
      </c>
      <c r="S49" s="271" t="s">
        <v>234</v>
      </c>
      <c r="T49" s="271" t="s">
        <v>235</v>
      </c>
      <c r="U49" s="271" t="s">
        <v>11</v>
      </c>
      <c r="V49" s="271" t="s">
        <v>236</v>
      </c>
      <c r="W49" s="764"/>
      <c r="Y49" s="786"/>
      <c r="Z49" s="285" t="s">
        <v>233</v>
      </c>
      <c r="AA49" s="285" t="s">
        <v>234</v>
      </c>
      <c r="AB49" s="285" t="s">
        <v>235</v>
      </c>
      <c r="AC49" s="285" t="s">
        <v>11</v>
      </c>
      <c r="AD49" s="285" t="s">
        <v>236</v>
      </c>
      <c r="AE49" s="786"/>
      <c r="AG49" s="667" t="s">
        <v>230</v>
      </c>
      <c r="AH49" s="669" t="s">
        <v>273</v>
      </c>
      <c r="AI49" s="670"/>
      <c r="AJ49" s="669" t="s">
        <v>166</v>
      </c>
      <c r="AK49" s="671"/>
      <c r="AL49" s="670"/>
      <c r="AM49" s="667" t="s">
        <v>232</v>
      </c>
    </row>
    <row r="50" spans="1:39" ht="16.5" thickBot="1" x14ac:dyDescent="0.3">
      <c r="A50" s="425" t="s">
        <v>345</v>
      </c>
      <c r="B50" s="703" t="s">
        <v>343</v>
      </c>
      <c r="C50" s="705"/>
      <c r="D50" s="705"/>
      <c r="E50" s="705"/>
      <c r="F50" s="705"/>
      <c r="G50" s="708"/>
      <c r="I50" s="395" t="s">
        <v>363</v>
      </c>
      <c r="J50" s="405">
        <v>0.3</v>
      </c>
      <c r="K50" s="402">
        <v>0.3</v>
      </c>
      <c r="L50" s="406">
        <v>0</v>
      </c>
      <c r="M50" s="406">
        <v>0</v>
      </c>
      <c r="N50" s="406">
        <v>0</v>
      </c>
      <c r="O50" s="406">
        <v>0</v>
      </c>
      <c r="Q50" s="363" t="s">
        <v>256</v>
      </c>
      <c r="R50" s="266">
        <v>3</v>
      </c>
      <c r="S50" s="266">
        <v>3</v>
      </c>
      <c r="T50" s="266">
        <v>0.73</v>
      </c>
      <c r="U50" s="266">
        <v>0.53</v>
      </c>
      <c r="V50" s="266">
        <v>0.84</v>
      </c>
      <c r="W50" s="266">
        <v>10.98</v>
      </c>
      <c r="Y50" s="312" t="s">
        <v>496</v>
      </c>
      <c r="Z50" s="287">
        <v>100</v>
      </c>
      <c r="AA50" s="287">
        <v>100</v>
      </c>
      <c r="AB50" s="287">
        <v>0</v>
      </c>
      <c r="AC50" s="287">
        <v>0</v>
      </c>
      <c r="AD50" s="287">
        <v>0</v>
      </c>
      <c r="AE50" s="313">
        <v>0</v>
      </c>
      <c r="AG50" s="668"/>
      <c r="AH50" s="479" t="s">
        <v>233</v>
      </c>
      <c r="AI50" s="479" t="s">
        <v>234</v>
      </c>
      <c r="AJ50" s="479" t="s">
        <v>235</v>
      </c>
      <c r="AK50" s="479" t="s">
        <v>11</v>
      </c>
      <c r="AL50" s="479" t="s">
        <v>236</v>
      </c>
      <c r="AM50" s="668"/>
    </row>
    <row r="51" spans="1:39" ht="16.5" thickBot="1" x14ac:dyDescent="0.3">
      <c r="A51" s="691" t="s">
        <v>230</v>
      </c>
      <c r="B51" s="693" t="s">
        <v>231</v>
      </c>
      <c r="C51" s="694"/>
      <c r="D51" s="693" t="s">
        <v>166</v>
      </c>
      <c r="E51" s="695"/>
      <c r="F51" s="694"/>
      <c r="G51" s="691" t="s">
        <v>232</v>
      </c>
      <c r="I51" s="395" t="s">
        <v>196</v>
      </c>
      <c r="J51" s="405">
        <v>9</v>
      </c>
      <c r="K51" s="402">
        <v>9</v>
      </c>
      <c r="L51" s="406">
        <v>0.75</v>
      </c>
      <c r="M51" s="406">
        <v>0.25</v>
      </c>
      <c r="N51" s="406">
        <v>4.51</v>
      </c>
      <c r="O51" s="406">
        <v>23.85</v>
      </c>
      <c r="Q51" s="363" t="s">
        <v>197</v>
      </c>
      <c r="R51" s="266">
        <v>75</v>
      </c>
      <c r="S51" s="266">
        <v>75</v>
      </c>
      <c r="T51" s="266">
        <v>2.12</v>
      </c>
      <c r="U51" s="266">
        <v>1.88</v>
      </c>
      <c r="V51" s="266">
        <v>3.55</v>
      </c>
      <c r="W51" s="266">
        <v>39.53</v>
      </c>
      <c r="Y51" s="312" t="s">
        <v>497</v>
      </c>
      <c r="Z51" s="287">
        <v>25</v>
      </c>
      <c r="AA51" s="287">
        <v>25</v>
      </c>
      <c r="AB51" s="287">
        <v>6</v>
      </c>
      <c r="AC51" s="287">
        <v>0.3</v>
      </c>
      <c r="AD51" s="287">
        <v>12.8</v>
      </c>
      <c r="AE51" s="313">
        <v>78</v>
      </c>
      <c r="AG51" s="480" t="s">
        <v>168</v>
      </c>
      <c r="AH51" s="487">
        <v>232</v>
      </c>
      <c r="AI51" s="495">
        <v>174</v>
      </c>
      <c r="AJ51" s="485">
        <v>3.48</v>
      </c>
      <c r="AK51" s="485">
        <v>0.52</v>
      </c>
      <c r="AL51" s="485">
        <v>30.1</v>
      </c>
      <c r="AM51" s="485">
        <v>135.72</v>
      </c>
    </row>
    <row r="52" spans="1:39" ht="16.5" thickBot="1" x14ac:dyDescent="0.3">
      <c r="A52" s="692"/>
      <c r="B52" s="426" t="s">
        <v>233</v>
      </c>
      <c r="C52" s="426" t="s">
        <v>234</v>
      </c>
      <c r="D52" s="426" t="s">
        <v>235</v>
      </c>
      <c r="E52" s="426" t="s">
        <v>11</v>
      </c>
      <c r="F52" s="426" t="s">
        <v>236</v>
      </c>
      <c r="G52" s="692"/>
      <c r="I52" s="395" t="s">
        <v>364</v>
      </c>
      <c r="J52" s="405">
        <v>1.8</v>
      </c>
      <c r="K52" s="402">
        <v>1.8</v>
      </c>
      <c r="L52" s="406">
        <v>0.44</v>
      </c>
      <c r="M52" s="406">
        <v>0.82</v>
      </c>
      <c r="N52" s="406">
        <v>0.05</v>
      </c>
      <c r="O52" s="406">
        <v>10.029999999999999</v>
      </c>
      <c r="Q52" s="363" t="s">
        <v>227</v>
      </c>
      <c r="R52" s="266">
        <v>1.5</v>
      </c>
      <c r="S52" s="266">
        <v>1.5</v>
      </c>
      <c r="T52" s="266">
        <v>0</v>
      </c>
      <c r="U52" s="266">
        <v>0</v>
      </c>
      <c r="V52" s="266">
        <v>1.5</v>
      </c>
      <c r="W52" s="266">
        <v>6</v>
      </c>
      <c r="Y52" s="312" t="s">
        <v>169</v>
      </c>
      <c r="Z52" s="287">
        <v>24.1</v>
      </c>
      <c r="AA52" s="287">
        <v>22</v>
      </c>
      <c r="AB52" s="287">
        <v>0.2</v>
      </c>
      <c r="AC52" s="287">
        <v>0.01</v>
      </c>
      <c r="AD52" s="287">
        <v>2.1</v>
      </c>
      <c r="AE52" s="313">
        <v>9</v>
      </c>
      <c r="AG52" s="480" t="s">
        <v>200</v>
      </c>
      <c r="AH52" s="485">
        <v>30</v>
      </c>
      <c r="AI52" s="485">
        <v>30</v>
      </c>
      <c r="AJ52" s="485">
        <v>0.84</v>
      </c>
      <c r="AK52" s="485">
        <v>0.76</v>
      </c>
      <c r="AL52" s="485">
        <v>1.42</v>
      </c>
      <c r="AM52" s="485">
        <v>15.82</v>
      </c>
    </row>
    <row r="53" spans="1:39" ht="16.5" thickBot="1" x14ac:dyDescent="0.3">
      <c r="A53" s="427" t="s">
        <v>341</v>
      </c>
      <c r="B53" s="444">
        <v>35</v>
      </c>
      <c r="C53" s="444">
        <v>35</v>
      </c>
      <c r="D53" s="444">
        <v>0.68</v>
      </c>
      <c r="E53" s="444">
        <v>0.04</v>
      </c>
      <c r="F53" s="444">
        <v>2.15</v>
      </c>
      <c r="G53" s="444">
        <v>8.66</v>
      </c>
      <c r="I53" s="395" t="s">
        <v>365</v>
      </c>
      <c r="J53" s="406">
        <v>3</v>
      </c>
      <c r="K53" s="406">
        <v>3</v>
      </c>
      <c r="L53" s="406">
        <v>0.74</v>
      </c>
      <c r="M53" s="406">
        <v>0.8</v>
      </c>
      <c r="N53" s="406">
        <v>0</v>
      </c>
      <c r="O53" s="406">
        <v>10.199999999999999</v>
      </c>
      <c r="Q53" s="363" t="s">
        <v>175</v>
      </c>
      <c r="R53" s="266">
        <v>63.75</v>
      </c>
      <c r="S53" s="266">
        <v>63.75</v>
      </c>
      <c r="T53" s="266">
        <v>0</v>
      </c>
      <c r="U53" s="266">
        <v>0</v>
      </c>
      <c r="V53" s="266">
        <v>0</v>
      </c>
      <c r="W53" s="266">
        <v>0</v>
      </c>
      <c r="Y53" s="312" t="s">
        <v>170</v>
      </c>
      <c r="Z53" s="287">
        <v>13</v>
      </c>
      <c r="AA53" s="287">
        <v>12</v>
      </c>
      <c r="AB53" s="287">
        <v>0.1</v>
      </c>
      <c r="AC53" s="287">
        <v>0</v>
      </c>
      <c r="AD53" s="287">
        <v>1.1000000000000001</v>
      </c>
      <c r="AE53" s="313">
        <v>5</v>
      </c>
      <c r="AG53" s="480" t="s">
        <v>201</v>
      </c>
      <c r="AH53" s="485">
        <v>4.5999999999999996</v>
      </c>
      <c r="AI53" s="485">
        <v>4.5999999999999996</v>
      </c>
      <c r="AJ53" s="485">
        <v>0.02</v>
      </c>
      <c r="AK53" s="485">
        <v>3.8</v>
      </c>
      <c r="AL53" s="485">
        <v>0</v>
      </c>
      <c r="AM53" s="485">
        <v>34.4</v>
      </c>
    </row>
    <row r="54" spans="1:39" ht="16.5" thickBot="1" x14ac:dyDescent="0.3">
      <c r="A54" s="427" t="s">
        <v>169</v>
      </c>
      <c r="B54" s="444">
        <v>11.4</v>
      </c>
      <c r="C54" s="444">
        <v>9</v>
      </c>
      <c r="D54" s="444">
        <v>0.12</v>
      </c>
      <c r="E54" s="444">
        <v>0.01</v>
      </c>
      <c r="F54" s="444">
        <v>0.65</v>
      </c>
      <c r="G54" s="444">
        <v>3.58</v>
      </c>
      <c r="I54" s="393" t="s">
        <v>237</v>
      </c>
      <c r="J54" s="402" t="s">
        <v>189</v>
      </c>
      <c r="K54" s="401" t="s">
        <v>25</v>
      </c>
      <c r="L54" s="401">
        <v>4.33</v>
      </c>
      <c r="M54" s="401">
        <v>5.18</v>
      </c>
      <c r="N54" s="401">
        <v>12.76</v>
      </c>
      <c r="O54" s="401">
        <v>113.72</v>
      </c>
      <c r="Q54" s="366" t="s">
        <v>237</v>
      </c>
      <c r="R54" s="272"/>
      <c r="S54" s="271">
        <v>150</v>
      </c>
      <c r="T54" s="260">
        <v>2.84</v>
      </c>
      <c r="U54" s="260">
        <v>2.4</v>
      </c>
      <c r="V54" s="260">
        <v>5.89</v>
      </c>
      <c r="W54" s="260">
        <v>56.51</v>
      </c>
      <c r="Y54" s="312" t="s">
        <v>498</v>
      </c>
      <c r="Z54" s="287">
        <v>20</v>
      </c>
      <c r="AA54" s="287">
        <v>20</v>
      </c>
      <c r="AB54" s="287">
        <v>1</v>
      </c>
      <c r="AC54" s="287">
        <v>0</v>
      </c>
      <c r="AD54" s="287">
        <v>1</v>
      </c>
      <c r="AE54" s="313">
        <v>5</v>
      </c>
      <c r="AG54" s="480" t="s">
        <v>173</v>
      </c>
      <c r="AH54" s="485">
        <v>0.35</v>
      </c>
      <c r="AI54" s="485">
        <v>0.35</v>
      </c>
      <c r="AJ54" s="485">
        <v>0</v>
      </c>
      <c r="AK54" s="485">
        <v>0</v>
      </c>
      <c r="AL54" s="485">
        <v>0</v>
      </c>
      <c r="AM54" s="485">
        <v>0</v>
      </c>
    </row>
    <row r="55" spans="1:39" ht="16.5" thickBot="1" x14ac:dyDescent="0.3">
      <c r="A55" s="427" t="s">
        <v>170</v>
      </c>
      <c r="B55" s="444">
        <v>2.2799999999999998</v>
      </c>
      <c r="C55" s="444">
        <v>1.8</v>
      </c>
      <c r="D55" s="444">
        <v>0.02</v>
      </c>
      <c r="E55" s="444">
        <v>0</v>
      </c>
      <c r="F55" s="444">
        <v>0.09</v>
      </c>
      <c r="G55" s="444">
        <v>0.5</v>
      </c>
      <c r="Q55" s="367"/>
      <c r="Y55" s="312" t="s">
        <v>499</v>
      </c>
      <c r="Z55" s="287">
        <v>3</v>
      </c>
      <c r="AA55" s="287">
        <v>3</v>
      </c>
      <c r="AB55" s="287">
        <v>0</v>
      </c>
      <c r="AC55" s="287">
        <v>3</v>
      </c>
      <c r="AD55" s="287">
        <v>0</v>
      </c>
      <c r="AE55" s="313">
        <v>27</v>
      </c>
      <c r="AG55" s="484" t="s">
        <v>237</v>
      </c>
      <c r="AH55" s="485" t="s">
        <v>189</v>
      </c>
      <c r="AI55" s="479">
        <v>200</v>
      </c>
      <c r="AJ55" s="479">
        <v>4.34</v>
      </c>
      <c r="AK55" s="479">
        <v>5.08</v>
      </c>
      <c r="AL55" s="479">
        <v>31.52</v>
      </c>
      <c r="AM55" s="479">
        <v>185.94</v>
      </c>
    </row>
    <row r="56" spans="1:39" ht="16.5" thickBot="1" x14ac:dyDescent="0.3">
      <c r="A56" s="427" t="s">
        <v>168</v>
      </c>
      <c r="B56" s="444">
        <v>28.8</v>
      </c>
      <c r="C56" s="444">
        <v>24</v>
      </c>
      <c r="D56" s="444">
        <v>0.48</v>
      </c>
      <c r="E56" s="444">
        <v>0</v>
      </c>
      <c r="F56" s="444">
        <v>3.55</v>
      </c>
      <c r="G56" s="444">
        <v>16.850000000000001</v>
      </c>
      <c r="I56" s="739" t="s">
        <v>366</v>
      </c>
      <c r="J56" s="739"/>
      <c r="K56" s="739"/>
      <c r="L56" s="739"/>
      <c r="M56" s="739"/>
      <c r="N56" s="739"/>
      <c r="O56" s="739"/>
      <c r="Q56" s="368" t="s">
        <v>238</v>
      </c>
      <c r="Y56" s="286" t="s">
        <v>500</v>
      </c>
      <c r="Z56" s="287">
        <v>0.6</v>
      </c>
      <c r="AA56" s="287">
        <v>0.5</v>
      </c>
      <c r="AB56" s="287">
        <v>0</v>
      </c>
      <c r="AC56" s="287">
        <v>0</v>
      </c>
      <c r="AD56" s="287">
        <v>0</v>
      </c>
      <c r="AE56" s="287">
        <v>0</v>
      </c>
      <c r="AG56" s="484" t="s">
        <v>237</v>
      </c>
      <c r="AH56" s="485" t="s">
        <v>189</v>
      </c>
      <c r="AI56" s="479">
        <v>220</v>
      </c>
      <c r="AJ56" s="479">
        <f>AI56*AJ55/AI55</f>
        <v>4.774</v>
      </c>
      <c r="AK56" s="479">
        <f t="shared" ref="AK56:AM56" si="1">AJ56*AK55/AJ55</f>
        <v>5.588000000000001</v>
      </c>
      <c r="AL56" s="479">
        <v>36</v>
      </c>
      <c r="AM56" s="479">
        <f t="shared" si="1"/>
        <v>212.36802030456855</v>
      </c>
    </row>
    <row r="57" spans="1:39" ht="17.25" thickBot="1" x14ac:dyDescent="0.3">
      <c r="A57" s="427" t="s">
        <v>176</v>
      </c>
      <c r="B57" s="444">
        <v>1.8</v>
      </c>
      <c r="C57" s="444">
        <v>1.8</v>
      </c>
      <c r="D57" s="444">
        <v>7.0000000000000007E-2</v>
      </c>
      <c r="E57" s="444">
        <v>0</v>
      </c>
      <c r="F57" s="444">
        <v>0.34</v>
      </c>
      <c r="G57" s="444">
        <v>1.48</v>
      </c>
      <c r="I57" s="739" t="s">
        <v>367</v>
      </c>
      <c r="J57" s="739"/>
      <c r="K57" s="739"/>
      <c r="L57" s="739"/>
      <c r="M57" s="739"/>
      <c r="N57" s="739"/>
      <c r="O57" s="739"/>
      <c r="Q57" s="368" t="s">
        <v>430</v>
      </c>
      <c r="Y57" s="286" t="s">
        <v>173</v>
      </c>
      <c r="Z57" s="287">
        <v>0.2</v>
      </c>
      <c r="AA57" s="287">
        <v>0.2</v>
      </c>
      <c r="AB57" s="287">
        <v>0</v>
      </c>
      <c r="AC57" s="287">
        <v>0</v>
      </c>
      <c r="AD57" s="287">
        <v>0</v>
      </c>
      <c r="AE57" s="287">
        <v>0</v>
      </c>
      <c r="AG57" s="502"/>
    </row>
    <row r="58" spans="1:39" ht="16.5" thickBot="1" x14ac:dyDescent="0.3">
      <c r="A58" s="427" t="s">
        <v>173</v>
      </c>
      <c r="B58" s="444">
        <v>0.05</v>
      </c>
      <c r="C58" s="444">
        <v>0.05</v>
      </c>
      <c r="D58" s="444">
        <v>0</v>
      </c>
      <c r="E58" s="444">
        <v>0</v>
      </c>
      <c r="F58" s="444">
        <v>0</v>
      </c>
      <c r="G58" s="444">
        <v>0</v>
      </c>
      <c r="I58" s="739" t="s">
        <v>368</v>
      </c>
      <c r="J58" s="739"/>
      <c r="K58" s="739"/>
      <c r="L58" s="739"/>
      <c r="M58" s="739"/>
      <c r="N58" s="739"/>
      <c r="O58" s="739"/>
      <c r="Q58" s="368" t="s">
        <v>431</v>
      </c>
      <c r="Y58" s="286" t="s">
        <v>183</v>
      </c>
      <c r="Z58" s="287">
        <v>0.3</v>
      </c>
      <c r="AA58" s="287">
        <v>0.3</v>
      </c>
      <c r="AB58" s="287">
        <v>0</v>
      </c>
      <c r="AC58" s="287">
        <v>0</v>
      </c>
      <c r="AD58" s="287">
        <v>0</v>
      </c>
      <c r="AE58" s="287">
        <v>0</v>
      </c>
      <c r="AG58" s="473" t="s">
        <v>74</v>
      </c>
      <c r="AH58" s="660" t="s">
        <v>468</v>
      </c>
      <c r="AI58" s="661"/>
      <c r="AJ58" s="661"/>
      <c r="AK58" s="661"/>
      <c r="AL58" s="661"/>
      <c r="AM58" s="662"/>
    </row>
    <row r="59" spans="1:39" ht="16.5" thickBot="1" x14ac:dyDescent="0.3">
      <c r="A59" s="427" t="s">
        <v>174</v>
      </c>
      <c r="B59" s="444">
        <v>0.01</v>
      </c>
      <c r="C59" s="444">
        <v>0.01</v>
      </c>
      <c r="D59" s="444">
        <v>0</v>
      </c>
      <c r="E59" s="444">
        <v>0</v>
      </c>
      <c r="F59" s="444">
        <v>0</v>
      </c>
      <c r="G59" s="444">
        <v>0</v>
      </c>
      <c r="I59" s="755" t="s">
        <v>369</v>
      </c>
      <c r="J59" s="755"/>
      <c r="K59" s="755"/>
      <c r="L59" s="755"/>
      <c r="M59" s="755"/>
      <c r="N59" s="755"/>
      <c r="O59" s="755"/>
      <c r="Q59" s="368" t="s">
        <v>432</v>
      </c>
      <c r="Y59" s="286" t="s">
        <v>303</v>
      </c>
      <c r="Z59" s="287">
        <v>0.03</v>
      </c>
      <c r="AA59" s="287">
        <v>0.03</v>
      </c>
      <c r="AB59" s="287">
        <v>0</v>
      </c>
      <c r="AC59" s="287">
        <v>0</v>
      </c>
      <c r="AD59" s="287">
        <v>0</v>
      </c>
      <c r="AE59" s="287">
        <v>0</v>
      </c>
      <c r="AG59" s="667" t="s">
        <v>230</v>
      </c>
      <c r="AH59" s="669" t="s">
        <v>273</v>
      </c>
      <c r="AI59" s="670"/>
      <c r="AJ59" s="669" t="s">
        <v>166</v>
      </c>
      <c r="AK59" s="671"/>
      <c r="AL59" s="670"/>
      <c r="AM59" s="667" t="s">
        <v>232</v>
      </c>
    </row>
    <row r="60" spans="1:39" ht="16.5" thickBot="1" x14ac:dyDescent="0.3">
      <c r="A60" s="427" t="s">
        <v>219</v>
      </c>
      <c r="B60" s="444">
        <v>0.01</v>
      </c>
      <c r="C60" s="444">
        <v>0.01</v>
      </c>
      <c r="D60" s="444">
        <v>0</v>
      </c>
      <c r="E60" s="444">
        <v>0</v>
      </c>
      <c r="F60" s="444">
        <v>0</v>
      </c>
      <c r="G60" s="444">
        <v>0</v>
      </c>
      <c r="I60" s="739" t="s">
        <v>370</v>
      </c>
      <c r="J60" s="739"/>
      <c r="K60" s="739"/>
      <c r="L60" s="739"/>
      <c r="M60" s="739"/>
      <c r="N60" s="739"/>
      <c r="O60" s="739"/>
      <c r="Q60" s="368" t="s">
        <v>433</v>
      </c>
      <c r="Y60" s="286" t="s">
        <v>501</v>
      </c>
      <c r="Z60" s="287">
        <v>0.625</v>
      </c>
      <c r="AA60" s="287">
        <v>0.5</v>
      </c>
      <c r="AB60" s="287">
        <v>0.02</v>
      </c>
      <c r="AC60" s="287">
        <v>0</v>
      </c>
      <c r="AD60" s="287">
        <v>0.04</v>
      </c>
      <c r="AE60" s="287">
        <v>0.25</v>
      </c>
      <c r="AG60" s="668"/>
      <c r="AH60" s="479" t="s">
        <v>233</v>
      </c>
      <c r="AI60" s="479" t="s">
        <v>234</v>
      </c>
      <c r="AJ60" s="479" t="s">
        <v>235</v>
      </c>
      <c r="AK60" s="479" t="s">
        <v>11</v>
      </c>
      <c r="AL60" s="479" t="s">
        <v>236</v>
      </c>
      <c r="AM60" s="668"/>
    </row>
    <row r="61" spans="1:39" ht="16.5" thickBot="1" x14ac:dyDescent="0.3">
      <c r="A61" s="427" t="s">
        <v>288</v>
      </c>
      <c r="B61" s="444">
        <v>5</v>
      </c>
      <c r="C61" s="444">
        <v>5</v>
      </c>
      <c r="D61" s="444">
        <v>0.87272727272727257</v>
      </c>
      <c r="E61" s="444">
        <v>1.6363636363636362</v>
      </c>
      <c r="F61" s="444">
        <v>0</v>
      </c>
      <c r="G61" s="444">
        <v>16.363636363636363</v>
      </c>
      <c r="I61" s="739" t="s">
        <v>371</v>
      </c>
      <c r="J61" s="739"/>
      <c r="K61" s="739"/>
      <c r="L61" s="739"/>
      <c r="M61" s="739"/>
      <c r="N61" s="739"/>
      <c r="O61" s="739"/>
      <c r="Q61" s="368" t="s">
        <v>434</v>
      </c>
      <c r="Y61" s="286" t="s">
        <v>502</v>
      </c>
      <c r="Z61" s="287">
        <v>5</v>
      </c>
      <c r="AA61" s="287">
        <v>5</v>
      </c>
      <c r="AB61" s="287">
        <v>0.14000000000000001</v>
      </c>
      <c r="AC61" s="287">
        <v>1.25</v>
      </c>
      <c r="AD61" s="287">
        <v>0.16</v>
      </c>
      <c r="AE61" s="287">
        <v>10.199999999999999</v>
      </c>
      <c r="AG61" s="480" t="s">
        <v>168</v>
      </c>
      <c r="AH61" s="487">
        <v>290</v>
      </c>
      <c r="AI61" s="495">
        <v>217.5</v>
      </c>
      <c r="AJ61" s="485">
        <v>4.3499999999999996</v>
      </c>
      <c r="AK61" s="485">
        <v>0.65</v>
      </c>
      <c r="AL61" s="485">
        <v>37.630000000000003</v>
      </c>
      <c r="AM61" s="485">
        <v>169.65</v>
      </c>
    </row>
    <row r="62" spans="1:39" ht="16.5" thickBot="1" x14ac:dyDescent="0.3">
      <c r="A62" s="427" t="s">
        <v>172</v>
      </c>
      <c r="B62" s="444">
        <v>0.24</v>
      </c>
      <c r="C62" s="444">
        <v>0.24</v>
      </c>
      <c r="D62" s="444">
        <v>0</v>
      </c>
      <c r="E62" s="444">
        <v>0</v>
      </c>
      <c r="F62" s="444">
        <v>0</v>
      </c>
      <c r="G62" s="444">
        <v>0</v>
      </c>
      <c r="I62" s="739" t="s">
        <v>372</v>
      </c>
      <c r="J62" s="739"/>
      <c r="K62" s="739"/>
      <c r="L62" s="739"/>
      <c r="M62" s="739"/>
      <c r="N62" s="739"/>
      <c r="O62" s="739"/>
      <c r="R62" s="768" t="s">
        <v>436</v>
      </c>
      <c r="S62" s="768"/>
      <c r="T62" s="768"/>
      <c r="U62" s="768"/>
      <c r="V62" s="768"/>
      <c r="W62" s="768"/>
      <c r="Y62" s="314" t="s">
        <v>237</v>
      </c>
      <c r="Z62" s="287" t="s">
        <v>189</v>
      </c>
      <c r="AA62" s="285" t="s">
        <v>25</v>
      </c>
      <c r="AB62" s="290">
        <v>7.46</v>
      </c>
      <c r="AC62" s="290">
        <v>4.5599999999999996</v>
      </c>
      <c r="AD62" s="290">
        <v>17.2</v>
      </c>
      <c r="AE62" s="290">
        <v>134.44999999999999</v>
      </c>
      <c r="AG62" s="480" t="s">
        <v>200</v>
      </c>
      <c r="AH62" s="485">
        <v>37.5</v>
      </c>
      <c r="AI62" s="485">
        <v>37.5</v>
      </c>
      <c r="AJ62" s="485">
        <v>1.05</v>
      </c>
      <c r="AK62" s="485">
        <v>0.95</v>
      </c>
      <c r="AL62" s="485">
        <v>1.78</v>
      </c>
      <c r="AM62" s="485">
        <v>19.78</v>
      </c>
    </row>
    <row r="63" spans="1:39" ht="16.5" thickBot="1" x14ac:dyDescent="0.3">
      <c r="A63" s="427" t="s">
        <v>175</v>
      </c>
      <c r="B63" s="444">
        <v>90</v>
      </c>
      <c r="C63" s="444">
        <v>90</v>
      </c>
      <c r="D63" s="444">
        <v>0</v>
      </c>
      <c r="E63" s="444">
        <v>0</v>
      </c>
      <c r="F63" s="444">
        <v>0</v>
      </c>
      <c r="G63" s="444">
        <v>0</v>
      </c>
      <c r="I63" s="739" t="s">
        <v>373</v>
      </c>
      <c r="J63" s="739"/>
      <c r="K63" s="739"/>
      <c r="L63" s="739"/>
      <c r="M63" s="739"/>
      <c r="N63" s="739"/>
      <c r="O63" s="739"/>
      <c r="Q63" s="254" t="s">
        <v>70</v>
      </c>
      <c r="R63" s="769"/>
      <c r="S63" s="769"/>
      <c r="T63" s="769"/>
      <c r="U63" s="769"/>
      <c r="V63" s="769"/>
      <c r="W63" s="769"/>
      <c r="AG63" s="480" t="s">
        <v>201</v>
      </c>
      <c r="AH63" s="485">
        <v>9</v>
      </c>
      <c r="AI63" s="485">
        <v>9</v>
      </c>
      <c r="AJ63" s="485">
        <v>0.05</v>
      </c>
      <c r="AK63" s="485">
        <v>7.43</v>
      </c>
      <c r="AL63" s="485">
        <v>0</v>
      </c>
      <c r="AM63" s="485">
        <v>67.3</v>
      </c>
    </row>
    <row r="64" spans="1:39" ht="15.75" customHeight="1" thickBot="1" x14ac:dyDescent="0.3">
      <c r="A64" s="427" t="s">
        <v>289</v>
      </c>
      <c r="B64" s="445">
        <v>5</v>
      </c>
      <c r="C64" s="445">
        <v>5</v>
      </c>
      <c r="D64" s="445">
        <v>0.14000000000000001</v>
      </c>
      <c r="E64" s="445">
        <v>1</v>
      </c>
      <c r="F64" s="445">
        <v>0.16</v>
      </c>
      <c r="G64" s="445">
        <v>10.199999999999999</v>
      </c>
      <c r="I64" s="756" t="s">
        <v>374</v>
      </c>
      <c r="J64" s="756"/>
      <c r="K64" s="756"/>
      <c r="L64" s="756"/>
      <c r="M64" s="756"/>
      <c r="N64" s="756"/>
      <c r="O64" s="756"/>
      <c r="Q64" s="255" t="s">
        <v>230</v>
      </c>
      <c r="R64" s="256" t="s">
        <v>273</v>
      </c>
      <c r="S64" s="257"/>
      <c r="T64" s="256" t="s">
        <v>166</v>
      </c>
      <c r="U64" s="258"/>
      <c r="V64" s="257"/>
      <c r="W64" s="255" t="s">
        <v>232</v>
      </c>
      <c r="Y64" s="309" t="s">
        <v>103</v>
      </c>
      <c r="Z64" s="760" t="s">
        <v>495</v>
      </c>
      <c r="AA64" s="761"/>
      <c r="AB64" s="761"/>
      <c r="AC64" s="761"/>
      <c r="AD64" s="761"/>
      <c r="AE64" s="762"/>
      <c r="AG64" s="480" t="s">
        <v>173</v>
      </c>
      <c r="AH64" s="485">
        <v>0.4</v>
      </c>
      <c r="AI64" s="485">
        <v>0.4</v>
      </c>
      <c r="AJ64" s="485">
        <v>0</v>
      </c>
      <c r="AK64" s="485">
        <v>0</v>
      </c>
      <c r="AL64" s="485">
        <v>0</v>
      </c>
      <c r="AM64" s="485">
        <v>0</v>
      </c>
    </row>
    <row r="65" spans="1:39" ht="16.5" thickBot="1" x14ac:dyDescent="0.3">
      <c r="A65" s="446" t="s">
        <v>237</v>
      </c>
      <c r="B65" s="447" t="s">
        <v>189</v>
      </c>
      <c r="C65" s="447" t="s">
        <v>25</v>
      </c>
      <c r="D65" s="431">
        <v>3.43</v>
      </c>
      <c r="E65" s="431">
        <v>4.6500000000000004</v>
      </c>
      <c r="F65" s="431">
        <v>6.94</v>
      </c>
      <c r="G65" s="431">
        <v>77.27</v>
      </c>
      <c r="I65" s="739" t="s">
        <v>375</v>
      </c>
      <c r="J65" s="739"/>
      <c r="K65" s="739"/>
      <c r="L65" s="739"/>
      <c r="M65" s="739"/>
      <c r="N65" s="739"/>
      <c r="O65" s="739"/>
      <c r="Q65" s="259"/>
      <c r="R65" s="260" t="s">
        <v>233</v>
      </c>
      <c r="S65" s="260" t="s">
        <v>234</v>
      </c>
      <c r="T65" s="260" t="s">
        <v>235</v>
      </c>
      <c r="U65" s="260" t="s">
        <v>11</v>
      </c>
      <c r="V65" s="260" t="s">
        <v>236</v>
      </c>
      <c r="W65" s="259"/>
      <c r="Y65" s="785" t="s">
        <v>230</v>
      </c>
      <c r="Z65" s="787" t="s">
        <v>231</v>
      </c>
      <c r="AA65" s="788"/>
      <c r="AB65" s="787" t="s">
        <v>166</v>
      </c>
      <c r="AC65" s="789"/>
      <c r="AD65" s="788"/>
      <c r="AE65" s="785" t="s">
        <v>232</v>
      </c>
      <c r="AG65" s="484" t="s">
        <v>237</v>
      </c>
      <c r="AH65" s="485" t="s">
        <v>189</v>
      </c>
      <c r="AI65" s="479">
        <v>250</v>
      </c>
      <c r="AJ65" s="479">
        <v>5.45</v>
      </c>
      <c r="AK65" s="479">
        <v>9.0299999999999994</v>
      </c>
      <c r="AL65" s="479">
        <v>39.42</v>
      </c>
      <c r="AM65" s="479">
        <v>256.73</v>
      </c>
    </row>
    <row r="66" spans="1:39" ht="16.5" thickBot="1" x14ac:dyDescent="0.3">
      <c r="I66" s="739" t="s">
        <v>376</v>
      </c>
      <c r="J66" s="739"/>
      <c r="K66" s="739"/>
      <c r="L66" s="739"/>
      <c r="M66" s="739"/>
      <c r="N66" s="739"/>
      <c r="O66" s="739"/>
      <c r="Q66" s="261" t="s">
        <v>437</v>
      </c>
      <c r="R66" s="264">
        <v>5.875</v>
      </c>
      <c r="S66" s="264">
        <v>5</v>
      </c>
      <c r="T66" s="264">
        <v>0.84583333333333321</v>
      </c>
      <c r="U66" s="264">
        <v>0.79999999999999993</v>
      </c>
      <c r="V66" s="264">
        <v>0</v>
      </c>
      <c r="W66" s="264">
        <v>10.5</v>
      </c>
      <c r="Y66" s="786"/>
      <c r="Z66" s="285" t="s">
        <v>233</v>
      </c>
      <c r="AA66" s="285" t="s">
        <v>234</v>
      </c>
      <c r="AB66" s="285" t="s">
        <v>235</v>
      </c>
      <c r="AC66" s="285" t="s">
        <v>11</v>
      </c>
      <c r="AD66" s="285" t="s">
        <v>236</v>
      </c>
      <c r="AE66" s="786"/>
      <c r="AG66" s="484"/>
      <c r="AH66" s="485"/>
      <c r="AI66" s="479">
        <v>280</v>
      </c>
      <c r="AJ66" s="479">
        <v>6.1</v>
      </c>
      <c r="AK66" s="479">
        <v>10.11</v>
      </c>
      <c r="AL66" s="479">
        <v>44.15</v>
      </c>
      <c r="AM66" s="479">
        <v>287.54000000000002</v>
      </c>
    </row>
    <row r="67" spans="1:39" ht="16.5" thickBot="1" x14ac:dyDescent="0.3">
      <c r="A67" s="707" t="s">
        <v>238</v>
      </c>
      <c r="B67" s="707"/>
      <c r="C67" s="707"/>
      <c r="D67" s="448"/>
      <c r="E67" s="448"/>
      <c r="F67" s="448"/>
      <c r="G67" s="449"/>
      <c r="H67" s="180"/>
      <c r="I67" s="739" t="s">
        <v>377</v>
      </c>
      <c r="J67" s="739"/>
      <c r="K67" s="739"/>
      <c r="L67" s="739"/>
      <c r="M67" s="739"/>
      <c r="N67" s="739"/>
      <c r="O67" s="739"/>
      <c r="Q67" s="261" t="s">
        <v>175</v>
      </c>
      <c r="R67" s="264">
        <v>0</v>
      </c>
      <c r="S67" s="264">
        <v>150</v>
      </c>
      <c r="T67" s="264">
        <v>0</v>
      </c>
      <c r="U67" s="264">
        <v>0</v>
      </c>
      <c r="V67" s="264">
        <v>0</v>
      </c>
      <c r="W67" s="264">
        <v>0</v>
      </c>
      <c r="Y67" s="312" t="s">
        <v>496</v>
      </c>
      <c r="Z67" s="303">
        <v>133.33000000000001</v>
      </c>
      <c r="AA67" s="303">
        <v>133.33000000000001</v>
      </c>
      <c r="AB67" s="303">
        <v>0</v>
      </c>
      <c r="AC67" s="303">
        <v>0</v>
      </c>
      <c r="AD67" s="303">
        <v>0</v>
      </c>
      <c r="AE67" s="315">
        <v>0</v>
      </c>
      <c r="AG67" s="484"/>
      <c r="AH67" s="485"/>
      <c r="AI67" s="479">
        <v>350</v>
      </c>
      <c r="AJ67" s="479">
        <v>7.63</v>
      </c>
      <c r="AK67" s="479">
        <v>14.64</v>
      </c>
      <c r="AL67" s="479">
        <v>55.19</v>
      </c>
      <c r="AM67" s="479">
        <v>377.43</v>
      </c>
    </row>
    <row r="68" spans="1:39" ht="16.5" thickBot="1" x14ac:dyDescent="0.3">
      <c r="A68" s="433" t="s">
        <v>290</v>
      </c>
      <c r="B68" s="433"/>
      <c r="C68" s="433"/>
      <c r="D68" s="433"/>
      <c r="E68" s="433"/>
      <c r="F68" s="433"/>
      <c r="G68" s="433"/>
      <c r="H68" s="177"/>
      <c r="I68" s="739" t="s">
        <v>378</v>
      </c>
      <c r="J68" s="739"/>
      <c r="K68" s="739"/>
      <c r="L68" s="739"/>
      <c r="M68" s="739"/>
      <c r="N68" s="739"/>
      <c r="O68" s="739"/>
      <c r="Q68" s="261" t="s">
        <v>191</v>
      </c>
      <c r="R68" s="264">
        <v>37.5</v>
      </c>
      <c r="S68" s="264">
        <v>30</v>
      </c>
      <c r="T68" s="264">
        <v>0.51</v>
      </c>
      <c r="U68" s="264">
        <v>0.09</v>
      </c>
      <c r="V68" s="264">
        <v>3.42</v>
      </c>
      <c r="W68" s="264">
        <v>15.3</v>
      </c>
      <c r="Y68" s="312" t="s">
        <v>497</v>
      </c>
      <c r="Z68" s="303">
        <v>33.33</v>
      </c>
      <c r="AA68" s="303">
        <v>33.33</v>
      </c>
      <c r="AB68" s="303">
        <v>8</v>
      </c>
      <c r="AC68" s="303">
        <v>0.4</v>
      </c>
      <c r="AD68" s="303">
        <v>17.07</v>
      </c>
      <c r="AE68" s="315">
        <v>104</v>
      </c>
    </row>
    <row r="69" spans="1:39" ht="16.5" thickBot="1" x14ac:dyDescent="0.3">
      <c r="A69" s="433" t="s">
        <v>291</v>
      </c>
      <c r="B69" s="433"/>
      <c r="C69" s="433"/>
      <c r="D69" s="433"/>
      <c r="E69" s="433"/>
      <c r="F69" s="433"/>
      <c r="G69" s="433"/>
      <c r="H69" s="177"/>
      <c r="I69" s="739" t="s">
        <v>379</v>
      </c>
      <c r="J69" s="739"/>
      <c r="K69" s="739"/>
      <c r="L69" s="739"/>
      <c r="M69" s="739"/>
      <c r="N69" s="739"/>
      <c r="O69" s="739"/>
      <c r="Q69" s="261" t="s">
        <v>168</v>
      </c>
      <c r="R69" s="264">
        <v>40.08</v>
      </c>
      <c r="S69" s="264">
        <v>30.06</v>
      </c>
      <c r="T69" s="264">
        <v>0.6</v>
      </c>
      <c r="U69" s="264">
        <v>0.09</v>
      </c>
      <c r="V69" s="264">
        <v>5.2</v>
      </c>
      <c r="W69" s="264">
        <v>23.45</v>
      </c>
      <c r="Y69" s="312" t="s">
        <v>169</v>
      </c>
      <c r="Z69" s="303">
        <v>32.130000000000003</v>
      </c>
      <c r="AA69" s="303">
        <v>29.33</v>
      </c>
      <c r="AB69" s="303">
        <v>0.27</v>
      </c>
      <c r="AC69" s="303">
        <v>0.01</v>
      </c>
      <c r="AD69" s="303">
        <v>2.8</v>
      </c>
      <c r="AE69" s="315">
        <v>12</v>
      </c>
      <c r="AG69" s="473" t="s">
        <v>600</v>
      </c>
      <c r="AH69" s="660" t="s">
        <v>601</v>
      </c>
      <c r="AI69" s="661"/>
      <c r="AJ69" s="661"/>
      <c r="AK69" s="661"/>
      <c r="AL69" s="661"/>
      <c r="AM69" s="662"/>
    </row>
    <row r="70" spans="1:39" ht="16.5" thickBot="1" x14ac:dyDescent="0.3">
      <c r="A70" s="433" t="s">
        <v>292</v>
      </c>
      <c r="B70" s="433"/>
      <c r="C70" s="433"/>
      <c r="D70" s="433"/>
      <c r="E70" s="433"/>
      <c r="F70" s="433"/>
      <c r="G70" s="433"/>
      <c r="H70" s="177"/>
      <c r="I70" s="407"/>
      <c r="Q70" s="261" t="s">
        <v>192</v>
      </c>
      <c r="R70" s="264">
        <v>15</v>
      </c>
      <c r="S70" s="264">
        <v>12</v>
      </c>
      <c r="T70" s="264">
        <v>0.14000000000000001</v>
      </c>
      <c r="U70" s="264">
        <v>0.02</v>
      </c>
      <c r="V70" s="264">
        <v>0.88</v>
      </c>
      <c r="W70" s="264">
        <v>3.84</v>
      </c>
      <c r="Y70" s="312" t="s">
        <v>170</v>
      </c>
      <c r="Z70" s="303">
        <v>17.329999999999998</v>
      </c>
      <c r="AA70" s="303">
        <v>16</v>
      </c>
      <c r="AB70" s="303">
        <v>0.13</v>
      </c>
      <c r="AC70" s="303">
        <v>0</v>
      </c>
      <c r="AD70" s="303">
        <v>1.47</v>
      </c>
      <c r="AE70" s="315">
        <v>6.67</v>
      </c>
      <c r="AG70" s="667" t="s">
        <v>230</v>
      </c>
      <c r="AH70" s="669" t="s">
        <v>273</v>
      </c>
      <c r="AI70" s="670"/>
      <c r="AJ70" s="669" t="s">
        <v>166</v>
      </c>
      <c r="AK70" s="671"/>
      <c r="AL70" s="670"/>
      <c r="AM70" s="667" t="s">
        <v>232</v>
      </c>
    </row>
    <row r="71" spans="1:39" ht="16.5" thickBot="1" x14ac:dyDescent="0.3">
      <c r="A71" s="433" t="s">
        <v>293</v>
      </c>
      <c r="B71" s="433"/>
      <c r="C71" s="433"/>
      <c r="D71" s="433"/>
      <c r="E71" s="433"/>
      <c r="F71" s="448"/>
      <c r="G71" s="449"/>
      <c r="H71" s="180"/>
      <c r="I71" s="408" t="s">
        <v>58</v>
      </c>
      <c r="J71" s="722" t="s">
        <v>381</v>
      </c>
      <c r="K71" s="724"/>
      <c r="L71" s="724"/>
      <c r="M71" s="724"/>
      <c r="N71" s="724"/>
      <c r="O71" s="723"/>
      <c r="Q71" s="261" t="s">
        <v>169</v>
      </c>
      <c r="R71" s="264">
        <v>7.5</v>
      </c>
      <c r="S71" s="264">
        <v>6</v>
      </c>
      <c r="T71" s="264">
        <v>0.05</v>
      </c>
      <c r="U71" s="264">
        <v>0.02</v>
      </c>
      <c r="V71" s="264">
        <v>0.54</v>
      </c>
      <c r="W71" s="264">
        <v>2.2799999999999998</v>
      </c>
      <c r="Y71" s="312" t="s">
        <v>498</v>
      </c>
      <c r="Z71" s="303">
        <v>26.67</v>
      </c>
      <c r="AA71" s="303">
        <v>26.67</v>
      </c>
      <c r="AB71" s="303">
        <v>1.33</v>
      </c>
      <c r="AC71" s="303">
        <v>0</v>
      </c>
      <c r="AD71" s="303">
        <v>1.33</v>
      </c>
      <c r="AE71" s="315">
        <v>6.67</v>
      </c>
      <c r="AG71" s="668"/>
      <c r="AH71" s="479" t="s">
        <v>233</v>
      </c>
      <c r="AI71" s="479" t="s">
        <v>234</v>
      </c>
      <c r="AJ71" s="479" t="s">
        <v>235</v>
      </c>
      <c r="AK71" s="479" t="s">
        <v>11</v>
      </c>
      <c r="AL71" s="479" t="s">
        <v>236</v>
      </c>
      <c r="AM71" s="668"/>
    </row>
    <row r="72" spans="1:39" ht="16.5" thickBot="1" x14ac:dyDescent="0.3">
      <c r="A72" s="433" t="s">
        <v>294</v>
      </c>
      <c r="B72" s="433"/>
      <c r="C72" s="433"/>
      <c r="D72" s="433"/>
      <c r="E72" s="433"/>
      <c r="F72" s="433"/>
      <c r="G72" s="433"/>
      <c r="H72" s="177"/>
      <c r="I72" s="734" t="s">
        <v>230</v>
      </c>
      <c r="J72" s="736" t="s">
        <v>231</v>
      </c>
      <c r="K72" s="737"/>
      <c r="L72" s="736" t="s">
        <v>166</v>
      </c>
      <c r="M72" s="738"/>
      <c r="N72" s="737"/>
      <c r="O72" s="734" t="s">
        <v>232</v>
      </c>
      <c r="Q72" s="261" t="s">
        <v>170</v>
      </c>
      <c r="R72" s="264">
        <v>6.96</v>
      </c>
      <c r="S72" s="264">
        <v>6</v>
      </c>
      <c r="T72" s="264">
        <v>0.1</v>
      </c>
      <c r="U72" s="264">
        <v>0.02</v>
      </c>
      <c r="V72" s="264">
        <v>0.6</v>
      </c>
      <c r="W72" s="264">
        <v>2.76</v>
      </c>
      <c r="Y72" s="312" t="s">
        <v>499</v>
      </c>
      <c r="Z72" s="303">
        <v>4</v>
      </c>
      <c r="AA72" s="303">
        <v>4</v>
      </c>
      <c r="AB72" s="303">
        <v>0</v>
      </c>
      <c r="AC72" s="303">
        <v>4</v>
      </c>
      <c r="AD72" s="303">
        <v>0</v>
      </c>
      <c r="AE72" s="315">
        <v>36</v>
      </c>
      <c r="AG72" s="480" t="s">
        <v>168</v>
      </c>
      <c r="AH72" s="481">
        <v>290</v>
      </c>
      <c r="AI72" s="482">
        <v>217.5</v>
      </c>
      <c r="AJ72" s="483">
        <v>4.3499999999999996</v>
      </c>
      <c r="AK72" s="483">
        <v>0.65</v>
      </c>
      <c r="AL72" s="483">
        <v>37.630000000000003</v>
      </c>
      <c r="AM72" s="485">
        <v>169.65</v>
      </c>
    </row>
    <row r="73" spans="1:39" ht="16.5" thickBot="1" x14ac:dyDescent="0.3">
      <c r="A73" s="433" t="s">
        <v>295</v>
      </c>
      <c r="B73" s="433"/>
      <c r="C73" s="433"/>
      <c r="D73" s="433"/>
      <c r="E73" s="433"/>
      <c r="F73" s="433"/>
      <c r="G73" s="433"/>
      <c r="H73" s="177"/>
      <c r="I73" s="735"/>
      <c r="J73" s="394" t="s">
        <v>233</v>
      </c>
      <c r="K73" s="394" t="s">
        <v>234</v>
      </c>
      <c r="L73" s="394" t="s">
        <v>235</v>
      </c>
      <c r="M73" s="394" t="s">
        <v>11</v>
      </c>
      <c r="N73" s="394" t="s">
        <v>236</v>
      </c>
      <c r="O73" s="735"/>
      <c r="Q73" s="261" t="s">
        <v>184</v>
      </c>
      <c r="R73" s="264">
        <v>0.78</v>
      </c>
      <c r="S73" s="264">
        <v>0.66</v>
      </c>
      <c r="T73" s="264">
        <v>0.04</v>
      </c>
      <c r="U73" s="264">
        <v>0.01</v>
      </c>
      <c r="V73" s="264">
        <v>0.22</v>
      </c>
      <c r="W73" s="264">
        <v>1.06</v>
      </c>
      <c r="Y73" s="286" t="s">
        <v>500</v>
      </c>
      <c r="Z73" s="303">
        <v>0.8</v>
      </c>
      <c r="AA73" s="303">
        <v>0.67</v>
      </c>
      <c r="AB73" s="303">
        <v>0</v>
      </c>
      <c r="AC73" s="303">
        <v>0</v>
      </c>
      <c r="AD73" s="303">
        <v>0</v>
      </c>
      <c r="AE73" s="303">
        <v>0</v>
      </c>
      <c r="AG73" s="480" t="s">
        <v>602</v>
      </c>
      <c r="AH73" s="483">
        <v>40.628571428571426</v>
      </c>
      <c r="AI73" s="483">
        <v>40.628571428571426</v>
      </c>
      <c r="AJ73" s="483">
        <v>0.38095238095238093</v>
      </c>
      <c r="AK73" s="483">
        <v>1.3333333333333333</v>
      </c>
      <c r="AL73" s="483">
        <v>2.6666666666666665</v>
      </c>
      <c r="AM73" s="485">
        <v>24.761904761904763</v>
      </c>
    </row>
    <row r="74" spans="1:39" ht="16.5" thickBot="1" x14ac:dyDescent="0.3">
      <c r="A74" s="433" t="s">
        <v>296</v>
      </c>
      <c r="B74" s="433"/>
      <c r="C74" s="433"/>
      <c r="D74" s="433"/>
      <c r="E74" s="433"/>
      <c r="F74" s="433"/>
      <c r="G74" s="433"/>
      <c r="H74" s="177"/>
      <c r="I74" s="409" t="s">
        <v>380</v>
      </c>
      <c r="J74" s="406">
        <v>50</v>
      </c>
      <c r="K74" s="406">
        <v>50</v>
      </c>
      <c r="L74" s="406">
        <v>8.9</v>
      </c>
      <c r="M74" s="406">
        <v>3.4</v>
      </c>
      <c r="N74" s="406">
        <v>0</v>
      </c>
      <c r="O74" s="406">
        <v>66</v>
      </c>
      <c r="Q74" s="261" t="s">
        <v>438</v>
      </c>
      <c r="R74" s="264">
        <v>1.98</v>
      </c>
      <c r="S74" s="264">
        <v>1.98</v>
      </c>
      <c r="T74" s="264">
        <v>0</v>
      </c>
      <c r="U74" s="264">
        <v>1.98</v>
      </c>
      <c r="V74" s="264">
        <v>0</v>
      </c>
      <c r="W74" s="264">
        <v>17.82</v>
      </c>
      <c r="Y74" s="286" t="s">
        <v>173</v>
      </c>
      <c r="Z74" s="303">
        <v>0.67</v>
      </c>
      <c r="AA74" s="303">
        <v>0.67</v>
      </c>
      <c r="AB74" s="303">
        <v>0</v>
      </c>
      <c r="AC74" s="303">
        <v>0</v>
      </c>
      <c r="AD74" s="303">
        <v>0</v>
      </c>
      <c r="AE74" s="303">
        <v>0</v>
      </c>
      <c r="AG74" s="480" t="s">
        <v>209</v>
      </c>
      <c r="AH74" s="485">
        <v>9</v>
      </c>
      <c r="AI74" s="485">
        <v>9</v>
      </c>
      <c r="AJ74" s="485">
        <v>0.05</v>
      </c>
      <c r="AK74" s="485">
        <v>7.43</v>
      </c>
      <c r="AL74" s="485">
        <v>0</v>
      </c>
      <c r="AM74" s="485">
        <v>67.3</v>
      </c>
    </row>
    <row r="75" spans="1:39" ht="16.5" thickBot="1" x14ac:dyDescent="0.3">
      <c r="A75" s="707" t="s">
        <v>297</v>
      </c>
      <c r="B75" s="707"/>
      <c r="C75" s="707"/>
      <c r="D75" s="707"/>
      <c r="E75" s="707"/>
      <c r="F75" s="707"/>
      <c r="G75" s="707"/>
      <c r="H75" s="180"/>
      <c r="I75" s="395" t="s">
        <v>360</v>
      </c>
      <c r="J75" s="396">
        <v>5</v>
      </c>
      <c r="K75" s="396">
        <v>5</v>
      </c>
      <c r="L75" s="396">
        <v>0.13</v>
      </c>
      <c r="M75" s="396">
        <v>1.75</v>
      </c>
      <c r="N75" s="396">
        <v>0.15</v>
      </c>
      <c r="O75" s="396">
        <v>16.850000000000001</v>
      </c>
      <c r="Q75" s="261" t="s">
        <v>193</v>
      </c>
      <c r="R75" s="264">
        <v>4.5</v>
      </c>
      <c r="S75" s="264">
        <v>4.5</v>
      </c>
      <c r="T75" s="264">
        <v>0.19</v>
      </c>
      <c r="U75" s="264">
        <v>0.02</v>
      </c>
      <c r="V75" s="264">
        <v>0.85</v>
      </c>
      <c r="W75" s="264">
        <v>4.05</v>
      </c>
      <c r="Y75" s="286" t="s">
        <v>183</v>
      </c>
      <c r="Z75" s="303">
        <v>0.4</v>
      </c>
      <c r="AA75" s="303">
        <v>0.4</v>
      </c>
      <c r="AB75" s="303">
        <v>0</v>
      </c>
      <c r="AC75" s="303">
        <v>0</v>
      </c>
      <c r="AD75" s="303">
        <v>0</v>
      </c>
      <c r="AE75" s="303">
        <v>0</v>
      </c>
      <c r="AG75" s="480" t="s">
        <v>173</v>
      </c>
      <c r="AH75" s="485">
        <v>0.4</v>
      </c>
      <c r="AI75" s="485">
        <v>0.4</v>
      </c>
      <c r="AJ75" s="485">
        <v>0</v>
      </c>
      <c r="AK75" s="485">
        <v>0</v>
      </c>
      <c r="AL75" s="485">
        <v>0</v>
      </c>
      <c r="AM75" s="485">
        <v>0</v>
      </c>
    </row>
    <row r="76" spans="1:39" ht="16.5" thickBot="1" x14ac:dyDescent="0.3">
      <c r="A76" s="707" t="s">
        <v>346</v>
      </c>
      <c r="B76" s="707"/>
      <c r="C76" s="707"/>
      <c r="D76" s="707"/>
      <c r="E76" s="707"/>
      <c r="F76" s="707"/>
      <c r="G76" s="707"/>
      <c r="H76" s="180"/>
      <c r="I76" s="409" t="s">
        <v>169</v>
      </c>
      <c r="J76" s="406">
        <v>13.8</v>
      </c>
      <c r="K76" s="406">
        <v>13</v>
      </c>
      <c r="L76" s="406">
        <v>0.1</v>
      </c>
      <c r="M76" s="406">
        <v>0</v>
      </c>
      <c r="N76" s="406">
        <v>1.2</v>
      </c>
      <c r="O76" s="406">
        <v>5</v>
      </c>
      <c r="Q76" s="261" t="s">
        <v>173</v>
      </c>
      <c r="R76" s="264">
        <v>0.3</v>
      </c>
      <c r="S76" s="264">
        <v>0.3</v>
      </c>
      <c r="T76" s="264">
        <v>0</v>
      </c>
      <c r="U76" s="264">
        <v>0</v>
      </c>
      <c r="V76" s="264">
        <v>0</v>
      </c>
      <c r="W76" s="264">
        <v>0</v>
      </c>
      <c r="Y76" s="286" t="s">
        <v>303</v>
      </c>
      <c r="Z76" s="303">
        <v>0.04</v>
      </c>
      <c r="AA76" s="303">
        <v>0.04</v>
      </c>
      <c r="AB76" s="303">
        <v>0</v>
      </c>
      <c r="AC76" s="303">
        <v>0</v>
      </c>
      <c r="AD76" s="303">
        <v>0</v>
      </c>
      <c r="AE76" s="303">
        <v>0</v>
      </c>
      <c r="AG76" s="484" t="s">
        <v>237</v>
      </c>
      <c r="AH76" s="485" t="s">
        <v>189</v>
      </c>
      <c r="AI76" s="479">
        <v>250</v>
      </c>
      <c r="AJ76" s="503">
        <f>SUM(AJ72:AJ75)</f>
        <v>4.7809523809523808</v>
      </c>
      <c r="AK76" s="503">
        <f t="shared" ref="AK76:AM76" si="2">SUM(AK72:AK75)</f>
        <v>9.413333333333334</v>
      </c>
      <c r="AL76" s="503">
        <f t="shared" si="2"/>
        <v>40.296666666666667</v>
      </c>
      <c r="AM76" s="503">
        <f t="shared" si="2"/>
        <v>261.71190476190475</v>
      </c>
    </row>
    <row r="77" spans="1:39" ht="16.5" thickBot="1" x14ac:dyDescent="0.3">
      <c r="A77" s="433" t="s">
        <v>298</v>
      </c>
      <c r="B77" s="448"/>
      <c r="C77" s="448"/>
      <c r="D77" s="448"/>
      <c r="H77" s="180"/>
      <c r="I77" s="409" t="s">
        <v>170</v>
      </c>
      <c r="J77" s="406">
        <v>10</v>
      </c>
      <c r="K77" s="406">
        <v>8.33</v>
      </c>
      <c r="L77" s="406">
        <v>0.12</v>
      </c>
      <c r="M77" s="406">
        <v>0</v>
      </c>
      <c r="N77" s="406">
        <v>0.76</v>
      </c>
      <c r="O77" s="406">
        <v>3.58</v>
      </c>
      <c r="Q77" s="261" t="s">
        <v>194</v>
      </c>
      <c r="R77" s="264">
        <v>0.48</v>
      </c>
      <c r="S77" s="264">
        <v>0.48</v>
      </c>
      <c r="T77" s="264">
        <v>0</v>
      </c>
      <c r="U77" s="264">
        <v>0</v>
      </c>
      <c r="V77" s="264">
        <v>0.48</v>
      </c>
      <c r="W77" s="264">
        <v>1.19</v>
      </c>
      <c r="Y77" s="286" t="s">
        <v>501</v>
      </c>
      <c r="Z77" s="303">
        <v>0.83</v>
      </c>
      <c r="AA77" s="303">
        <v>0.67</v>
      </c>
      <c r="AB77" s="303">
        <v>0.03</v>
      </c>
      <c r="AC77" s="303">
        <v>0</v>
      </c>
      <c r="AD77" s="303">
        <v>0.05</v>
      </c>
      <c r="AE77" s="303">
        <v>0.33</v>
      </c>
      <c r="AG77" s="484"/>
      <c r="AH77" s="485"/>
      <c r="AI77" s="479">
        <v>280</v>
      </c>
      <c r="AJ77" s="503">
        <v>5.3546666666666667</v>
      </c>
      <c r="AK77" s="503">
        <v>10.542933333333334</v>
      </c>
      <c r="AL77" s="503">
        <v>45.132266666666673</v>
      </c>
      <c r="AM77" s="503">
        <v>293.11733333333331</v>
      </c>
    </row>
    <row r="78" spans="1:39" ht="16.5" thickBot="1" x14ac:dyDescent="0.3">
      <c r="A78" s="707" t="s">
        <v>299</v>
      </c>
      <c r="B78" s="707"/>
      <c r="C78" s="707"/>
      <c r="D78" s="707"/>
      <c r="E78" s="707"/>
      <c r="F78" s="707"/>
      <c r="G78" s="707"/>
      <c r="H78" s="180"/>
      <c r="I78" s="409" t="s">
        <v>382</v>
      </c>
      <c r="J78" s="406">
        <v>12</v>
      </c>
      <c r="K78" s="406">
        <v>8.33</v>
      </c>
      <c r="L78" s="406">
        <v>0.12</v>
      </c>
      <c r="M78" s="406">
        <v>0</v>
      </c>
      <c r="N78" s="406">
        <v>0.76</v>
      </c>
      <c r="O78" s="406">
        <v>3.58</v>
      </c>
      <c r="Q78" s="261" t="s">
        <v>435</v>
      </c>
      <c r="R78" s="264">
        <v>0.43</v>
      </c>
      <c r="S78" s="264">
        <v>0.36</v>
      </c>
      <c r="T78" s="264">
        <v>0.01</v>
      </c>
      <c r="U78" s="264">
        <v>0.01</v>
      </c>
      <c r="V78" s="264">
        <v>0.03</v>
      </c>
      <c r="W78" s="264">
        <v>0.17</v>
      </c>
      <c r="Y78" s="286" t="s">
        <v>502</v>
      </c>
      <c r="Z78" s="303">
        <v>6.67</v>
      </c>
      <c r="AA78" s="303">
        <v>6.67</v>
      </c>
      <c r="AB78" s="303">
        <v>0.19</v>
      </c>
      <c r="AC78" s="303">
        <v>1.67</v>
      </c>
      <c r="AD78" s="303">
        <v>0.21</v>
      </c>
      <c r="AE78" s="303">
        <v>13.6</v>
      </c>
      <c r="AG78" s="484"/>
      <c r="AH78" s="485"/>
      <c r="AI78" s="479">
        <v>350</v>
      </c>
      <c r="AJ78" s="503">
        <v>6.6933333333333334</v>
      </c>
      <c r="AK78" s="503">
        <v>13.178666666666668</v>
      </c>
      <c r="AL78" s="503">
        <v>56.415333333333336</v>
      </c>
      <c r="AM78" s="503">
        <v>366.39666666666665</v>
      </c>
    </row>
    <row r="79" spans="1:39" ht="16.5" thickBot="1" x14ac:dyDescent="0.3">
      <c r="I79" s="409" t="s">
        <v>171</v>
      </c>
      <c r="J79" s="406">
        <v>6.67</v>
      </c>
      <c r="K79" s="406">
        <v>6.67</v>
      </c>
      <c r="L79" s="406">
        <v>0</v>
      </c>
      <c r="M79" s="406">
        <v>6.66</v>
      </c>
      <c r="N79" s="406">
        <v>0</v>
      </c>
      <c r="O79" s="406">
        <v>60</v>
      </c>
      <c r="Q79" s="369" t="s">
        <v>289</v>
      </c>
      <c r="R79" s="370">
        <v>5</v>
      </c>
      <c r="S79" s="371">
        <v>5</v>
      </c>
      <c r="T79" s="371">
        <v>0.14000000000000001</v>
      </c>
      <c r="U79" s="371">
        <v>1</v>
      </c>
      <c r="V79" s="371">
        <v>0.16</v>
      </c>
      <c r="W79" s="371">
        <v>10.199999999999999</v>
      </c>
      <c r="Y79" s="314" t="s">
        <v>237</v>
      </c>
      <c r="Z79" s="287" t="s">
        <v>189</v>
      </c>
      <c r="AA79" s="285" t="s">
        <v>503</v>
      </c>
      <c r="AB79" s="290">
        <v>9.9499999999999993</v>
      </c>
      <c r="AC79" s="290">
        <v>6.08</v>
      </c>
      <c r="AD79" s="290">
        <v>22.93</v>
      </c>
      <c r="AE79" s="290">
        <v>179.27</v>
      </c>
      <c r="AG79" s="484"/>
      <c r="AH79" s="485"/>
      <c r="AI79" s="479">
        <v>200</v>
      </c>
      <c r="AJ79" s="503">
        <v>3.8247619047619046</v>
      </c>
      <c r="AK79" s="503">
        <v>7.5306666666666668</v>
      </c>
      <c r="AL79" s="503">
        <v>32.237333333333332</v>
      </c>
      <c r="AM79" s="503">
        <v>209.3695238095238</v>
      </c>
    </row>
    <row r="80" spans="1:39" ht="16.5" thickBot="1" x14ac:dyDescent="0.3">
      <c r="A80" s="450" t="s">
        <v>304</v>
      </c>
      <c r="B80" s="688" t="s">
        <v>305</v>
      </c>
      <c r="C80" s="689"/>
      <c r="D80" s="689"/>
      <c r="E80" s="689"/>
      <c r="F80" s="689"/>
      <c r="G80" s="710"/>
      <c r="I80" s="395" t="s">
        <v>205</v>
      </c>
      <c r="J80" s="396">
        <v>3</v>
      </c>
      <c r="K80" s="396">
        <v>3</v>
      </c>
      <c r="L80" s="396">
        <v>0.31</v>
      </c>
      <c r="M80" s="396">
        <v>0.03</v>
      </c>
      <c r="N80" s="396">
        <v>2.0699999999999998</v>
      </c>
      <c r="O80" s="396">
        <v>9.8000000000000007</v>
      </c>
      <c r="Q80" s="277" t="s">
        <v>237</v>
      </c>
      <c r="R80" s="274" t="s">
        <v>189</v>
      </c>
      <c r="S80" s="260" t="s">
        <v>25</v>
      </c>
      <c r="T80" s="276">
        <f>SUM(T66:T79)</f>
        <v>2.625833333333333</v>
      </c>
      <c r="U80" s="276">
        <f t="shared" ref="U80:W80" si="3">SUM(U66:U79)</f>
        <v>4.0599999999999996</v>
      </c>
      <c r="V80" s="276">
        <f t="shared" si="3"/>
        <v>12.380000000000003</v>
      </c>
      <c r="W80" s="276">
        <f t="shared" si="3"/>
        <v>92.62</v>
      </c>
      <c r="Y80" s="283" t="s">
        <v>103</v>
      </c>
      <c r="Z80" s="760" t="s">
        <v>495</v>
      </c>
      <c r="AA80" s="761"/>
      <c r="AB80" s="761"/>
      <c r="AC80" s="761"/>
      <c r="AD80" s="761"/>
      <c r="AE80" s="762"/>
    </row>
    <row r="81" spans="1:39" ht="16.5" thickBot="1" x14ac:dyDescent="0.3">
      <c r="A81" s="691" t="s">
        <v>230</v>
      </c>
      <c r="B81" s="693" t="s">
        <v>231</v>
      </c>
      <c r="C81" s="694"/>
      <c r="D81" s="693" t="s">
        <v>166</v>
      </c>
      <c r="E81" s="695"/>
      <c r="F81" s="694"/>
      <c r="G81" s="691" t="s">
        <v>232</v>
      </c>
      <c r="I81" s="409" t="s">
        <v>173</v>
      </c>
      <c r="J81" s="406">
        <v>0.1</v>
      </c>
      <c r="K81" s="406">
        <v>0.1</v>
      </c>
      <c r="L81" s="406">
        <v>0</v>
      </c>
      <c r="M81" s="406">
        <v>0</v>
      </c>
      <c r="N81" s="406">
        <v>0</v>
      </c>
      <c r="O81" s="406">
        <v>0</v>
      </c>
      <c r="Q81" s="277"/>
      <c r="R81" s="274"/>
      <c r="S81" s="260" t="s">
        <v>121</v>
      </c>
      <c r="T81" s="276">
        <v>4.3763888888888882</v>
      </c>
      <c r="U81" s="276">
        <v>6.7666666666666657</v>
      </c>
      <c r="V81" s="276">
        <v>20.63333333333334</v>
      </c>
      <c r="W81" s="276">
        <v>154.3666666666667</v>
      </c>
      <c r="Y81" s="785" t="s">
        <v>230</v>
      </c>
      <c r="Z81" s="787" t="s">
        <v>231</v>
      </c>
      <c r="AA81" s="788"/>
      <c r="AB81" s="787" t="s">
        <v>166</v>
      </c>
      <c r="AC81" s="789"/>
      <c r="AD81" s="788"/>
      <c r="AE81" s="785" t="s">
        <v>232</v>
      </c>
      <c r="AG81" s="666" t="s">
        <v>469</v>
      </c>
      <c r="AH81" s="666"/>
      <c r="AI81" s="666"/>
      <c r="AJ81" s="666"/>
      <c r="AK81" s="666"/>
      <c r="AL81" s="666"/>
      <c r="AM81" s="666"/>
    </row>
    <row r="82" spans="1:39" ht="16.5" thickBot="1" x14ac:dyDescent="0.3">
      <c r="A82" s="692"/>
      <c r="B82" s="426" t="s">
        <v>233</v>
      </c>
      <c r="C82" s="426" t="s">
        <v>234</v>
      </c>
      <c r="D82" s="426" t="s">
        <v>235</v>
      </c>
      <c r="E82" s="426" t="s">
        <v>11</v>
      </c>
      <c r="F82" s="426" t="s">
        <v>236</v>
      </c>
      <c r="G82" s="692"/>
      <c r="I82" s="409" t="s">
        <v>172</v>
      </c>
      <c r="J82" s="406">
        <v>0.42</v>
      </c>
      <c r="K82" s="406">
        <v>0.42</v>
      </c>
      <c r="L82" s="406">
        <v>0</v>
      </c>
      <c r="M82" s="406">
        <v>0</v>
      </c>
      <c r="N82" s="406">
        <v>0</v>
      </c>
      <c r="O82" s="406">
        <v>0</v>
      </c>
      <c r="Q82" s="273"/>
      <c r="Y82" s="786"/>
      <c r="Z82" s="285" t="s">
        <v>233</v>
      </c>
      <c r="AA82" s="285" t="s">
        <v>234</v>
      </c>
      <c r="AB82" s="285" t="s">
        <v>235</v>
      </c>
      <c r="AC82" s="285" t="s">
        <v>11</v>
      </c>
      <c r="AD82" s="285" t="s">
        <v>236</v>
      </c>
      <c r="AE82" s="786"/>
      <c r="AG82" s="672" t="s">
        <v>470</v>
      </c>
      <c r="AH82" s="672"/>
      <c r="AI82" s="672"/>
      <c r="AJ82" s="672"/>
      <c r="AK82" s="672"/>
      <c r="AL82" s="672"/>
      <c r="AM82" s="672"/>
    </row>
    <row r="83" spans="1:39" ht="16.5" thickBot="1" x14ac:dyDescent="0.3">
      <c r="A83" s="427" t="s">
        <v>300</v>
      </c>
      <c r="B83" s="428">
        <v>48</v>
      </c>
      <c r="C83" s="428">
        <v>48</v>
      </c>
      <c r="D83" s="428">
        <v>9.2799999999999994</v>
      </c>
      <c r="E83" s="428">
        <v>3.44</v>
      </c>
      <c r="F83" s="428">
        <v>0</v>
      </c>
      <c r="G83" s="428">
        <v>76.8</v>
      </c>
      <c r="I83" s="395" t="s">
        <v>175</v>
      </c>
      <c r="J83" s="396">
        <v>33</v>
      </c>
      <c r="K83" s="396">
        <v>33</v>
      </c>
      <c r="L83" s="396">
        <v>0</v>
      </c>
      <c r="M83" s="396">
        <v>0</v>
      </c>
      <c r="N83" s="396">
        <v>0</v>
      </c>
      <c r="O83" s="396">
        <v>0</v>
      </c>
      <c r="Q83" s="254" t="s">
        <v>439</v>
      </c>
      <c r="R83" s="741" t="s">
        <v>440</v>
      </c>
      <c r="S83" s="742"/>
      <c r="T83" s="742"/>
      <c r="U83" s="742"/>
      <c r="V83" s="742"/>
      <c r="W83" s="743"/>
      <c r="Y83" s="312" t="s">
        <v>496</v>
      </c>
      <c r="Z83" s="303">
        <v>166.67</v>
      </c>
      <c r="AA83" s="303">
        <v>166.67</v>
      </c>
      <c r="AB83" s="303">
        <v>0</v>
      </c>
      <c r="AC83" s="303">
        <v>0</v>
      </c>
      <c r="AD83" s="303">
        <v>0</v>
      </c>
      <c r="AE83" s="315">
        <v>0</v>
      </c>
      <c r="AG83" s="672" t="s">
        <v>471</v>
      </c>
      <c r="AH83" s="672"/>
      <c r="AI83" s="672"/>
      <c r="AJ83" s="672"/>
      <c r="AK83" s="672"/>
      <c r="AL83" s="672"/>
      <c r="AM83" s="672"/>
    </row>
    <row r="84" spans="1:39" ht="48" thickBot="1" x14ac:dyDescent="0.3">
      <c r="A84" s="427" t="s">
        <v>171</v>
      </c>
      <c r="B84" s="428">
        <v>4.8</v>
      </c>
      <c r="C84" s="428">
        <v>4.8</v>
      </c>
      <c r="D84" s="428">
        <v>0</v>
      </c>
      <c r="E84" s="428">
        <v>4.7920000000000007</v>
      </c>
      <c r="F84" s="428">
        <v>0</v>
      </c>
      <c r="G84" s="428">
        <v>43.2</v>
      </c>
      <c r="I84" s="410" t="s">
        <v>350</v>
      </c>
      <c r="J84" s="411"/>
      <c r="K84" s="401">
        <v>80</v>
      </c>
      <c r="L84" s="401">
        <f>SUM(L74:L83)</f>
        <v>9.68</v>
      </c>
      <c r="M84" s="401">
        <f t="shared" ref="M84:O84" si="4">SUM(M74:M83)</f>
        <v>11.84</v>
      </c>
      <c r="N84" s="401">
        <f t="shared" si="4"/>
        <v>4.9399999999999995</v>
      </c>
      <c r="O84" s="401">
        <f t="shared" si="4"/>
        <v>164.81</v>
      </c>
      <c r="Q84" s="255" t="s">
        <v>230</v>
      </c>
      <c r="R84" s="256" t="s">
        <v>273</v>
      </c>
      <c r="S84" s="257"/>
      <c r="T84" s="256" t="s">
        <v>166</v>
      </c>
      <c r="U84" s="258"/>
      <c r="V84" s="257"/>
      <c r="W84" s="255" t="s">
        <v>232</v>
      </c>
      <c r="Y84" s="312" t="s">
        <v>497</v>
      </c>
      <c r="Z84" s="303">
        <v>41.67</v>
      </c>
      <c r="AA84" s="303">
        <v>41.67</v>
      </c>
      <c r="AB84" s="303">
        <v>10</v>
      </c>
      <c r="AC84" s="303">
        <v>0.5</v>
      </c>
      <c r="AD84" s="303">
        <v>21.33</v>
      </c>
      <c r="AE84" s="315">
        <v>130</v>
      </c>
      <c r="AG84" s="666" t="s">
        <v>472</v>
      </c>
      <c r="AH84" s="666"/>
      <c r="AI84" s="666"/>
      <c r="AJ84" s="666"/>
      <c r="AK84" s="666"/>
      <c r="AL84" s="666"/>
      <c r="AM84" s="666"/>
    </row>
    <row r="85" spans="1:39" ht="30.75" customHeight="1" thickBot="1" x14ac:dyDescent="0.3">
      <c r="A85" s="427" t="s">
        <v>176</v>
      </c>
      <c r="B85" s="428">
        <v>2</v>
      </c>
      <c r="C85" s="428">
        <v>2</v>
      </c>
      <c r="D85" s="428">
        <v>0.08</v>
      </c>
      <c r="E85" s="428">
        <v>0</v>
      </c>
      <c r="F85" s="428">
        <v>0.38400000000000001</v>
      </c>
      <c r="G85" s="428">
        <v>1.64</v>
      </c>
      <c r="I85" s="410"/>
      <c r="J85" s="394"/>
      <c r="K85" s="401">
        <v>100</v>
      </c>
      <c r="L85" s="401">
        <f>K85*L84/K84</f>
        <v>12.1</v>
      </c>
      <c r="M85" s="401">
        <f t="shared" ref="M85:N85" si="5">L85*M84/L84</f>
        <v>14.799999999999999</v>
      </c>
      <c r="N85" s="401">
        <f t="shared" si="5"/>
        <v>6.174999999999998</v>
      </c>
      <c r="O85" s="401">
        <f>K85*O84/K84</f>
        <v>206.01249999999999</v>
      </c>
      <c r="Q85" s="259"/>
      <c r="R85" s="260" t="s">
        <v>233</v>
      </c>
      <c r="S85" s="260" t="s">
        <v>234</v>
      </c>
      <c r="T85" s="260" t="s">
        <v>235</v>
      </c>
      <c r="U85" s="260" t="s">
        <v>11</v>
      </c>
      <c r="V85" s="260" t="s">
        <v>236</v>
      </c>
      <c r="W85" s="259"/>
      <c r="Y85" s="312" t="s">
        <v>169</v>
      </c>
      <c r="Z85" s="303">
        <v>40.17</v>
      </c>
      <c r="AA85" s="303">
        <v>36.67</v>
      </c>
      <c r="AB85" s="303">
        <v>0.33</v>
      </c>
      <c r="AC85" s="303">
        <v>0.02</v>
      </c>
      <c r="AD85" s="303">
        <v>3.5</v>
      </c>
      <c r="AE85" s="315">
        <v>15</v>
      </c>
      <c r="AG85" s="666" t="s">
        <v>321</v>
      </c>
      <c r="AH85" s="666"/>
      <c r="AI85" s="666"/>
      <c r="AJ85" s="666"/>
      <c r="AK85" s="666"/>
      <c r="AL85" s="666"/>
      <c r="AM85" s="666"/>
    </row>
    <row r="86" spans="1:39" ht="16.5" thickBot="1" x14ac:dyDescent="0.3">
      <c r="A86" s="427" t="s">
        <v>169</v>
      </c>
      <c r="B86" s="428">
        <v>12.8</v>
      </c>
      <c r="C86" s="428">
        <v>10.4</v>
      </c>
      <c r="D86" s="428">
        <v>0.13600000000000001</v>
      </c>
      <c r="E86" s="428">
        <v>8.0000000000000002E-3</v>
      </c>
      <c r="F86" s="428">
        <v>0.75199999999999989</v>
      </c>
      <c r="G86" s="428">
        <v>4.1280000000000001</v>
      </c>
      <c r="Q86" s="261" t="s">
        <v>437</v>
      </c>
      <c r="R86" s="266">
        <v>5.875</v>
      </c>
      <c r="S86" s="266">
        <v>5</v>
      </c>
      <c r="T86" s="266">
        <v>0.84583333333333321</v>
      </c>
      <c r="U86" s="266">
        <v>0.79999999999999993</v>
      </c>
      <c r="V86" s="266">
        <v>0</v>
      </c>
      <c r="W86" s="266">
        <v>10.5</v>
      </c>
      <c r="Y86" s="312" t="s">
        <v>170</v>
      </c>
      <c r="Z86" s="303">
        <v>21.67</v>
      </c>
      <c r="AA86" s="303">
        <v>20</v>
      </c>
      <c r="AB86" s="303">
        <v>0.17</v>
      </c>
      <c r="AC86" s="303">
        <v>0</v>
      </c>
      <c r="AD86" s="303">
        <v>1.83</v>
      </c>
      <c r="AE86" s="315">
        <v>8.33</v>
      </c>
    </row>
    <row r="87" spans="1:39" ht="16.5" thickBot="1" x14ac:dyDescent="0.3">
      <c r="A87" s="427" t="s">
        <v>170</v>
      </c>
      <c r="B87" s="428">
        <v>19.2</v>
      </c>
      <c r="C87" s="428">
        <v>16</v>
      </c>
      <c r="D87" s="428">
        <v>0.22400000000000003</v>
      </c>
      <c r="E87" s="428">
        <v>0</v>
      </c>
      <c r="F87" s="428">
        <v>0.76</v>
      </c>
      <c r="G87" s="428">
        <v>3.8</v>
      </c>
      <c r="I87" s="412" t="s">
        <v>383</v>
      </c>
      <c r="J87" s="412"/>
      <c r="K87" s="413"/>
      <c r="Q87" s="261" t="s">
        <v>175</v>
      </c>
      <c r="R87" s="266">
        <v>0</v>
      </c>
      <c r="S87" s="266">
        <v>150</v>
      </c>
      <c r="T87" s="266">
        <v>0</v>
      </c>
      <c r="U87" s="266">
        <v>0</v>
      </c>
      <c r="V87" s="266">
        <v>0</v>
      </c>
      <c r="W87" s="266">
        <v>0</v>
      </c>
      <c r="Y87" s="312" t="s">
        <v>504</v>
      </c>
      <c r="Z87" s="303">
        <v>33.33</v>
      </c>
      <c r="AA87" s="303">
        <v>33.33</v>
      </c>
      <c r="AB87" s="303">
        <v>1.67</v>
      </c>
      <c r="AC87" s="303">
        <v>0</v>
      </c>
      <c r="AD87" s="303">
        <v>1.67</v>
      </c>
      <c r="AE87" s="315">
        <v>8.33</v>
      </c>
      <c r="AG87" s="473" t="s">
        <v>603</v>
      </c>
      <c r="AH87" s="660" t="s">
        <v>517</v>
      </c>
      <c r="AI87" s="661"/>
      <c r="AJ87" s="661"/>
      <c r="AK87" s="661"/>
      <c r="AL87" s="661"/>
      <c r="AM87" s="662"/>
    </row>
    <row r="88" spans="1:39" ht="16.5" thickBot="1" x14ac:dyDescent="0.3">
      <c r="A88" s="427" t="s">
        <v>301</v>
      </c>
      <c r="B88" s="428">
        <v>14.4</v>
      </c>
      <c r="C88" s="428">
        <v>14.4</v>
      </c>
      <c r="D88" s="428">
        <v>0.18400000000000002</v>
      </c>
      <c r="E88" s="428">
        <v>0</v>
      </c>
      <c r="F88" s="428">
        <v>0.76</v>
      </c>
      <c r="G88" s="428">
        <v>3.8</v>
      </c>
      <c r="I88" s="412" t="s">
        <v>384</v>
      </c>
      <c r="J88" s="412"/>
      <c r="K88" s="412"/>
      <c r="Q88" s="261" t="s">
        <v>191</v>
      </c>
      <c r="R88" s="266">
        <v>37.5</v>
      </c>
      <c r="S88" s="266">
        <v>30</v>
      </c>
      <c r="T88" s="266">
        <v>0.51</v>
      </c>
      <c r="U88" s="266">
        <v>0.09</v>
      </c>
      <c r="V88" s="266">
        <v>3.42</v>
      </c>
      <c r="W88" s="266">
        <v>15.3</v>
      </c>
      <c r="Y88" s="312" t="s">
        <v>499</v>
      </c>
      <c r="Z88" s="303">
        <v>5</v>
      </c>
      <c r="AA88" s="303">
        <v>5</v>
      </c>
      <c r="AB88" s="303">
        <v>0</v>
      </c>
      <c r="AC88" s="303">
        <v>5</v>
      </c>
      <c r="AD88" s="303">
        <v>0</v>
      </c>
      <c r="AE88" s="315">
        <v>45</v>
      </c>
      <c r="AG88" s="667" t="s">
        <v>230</v>
      </c>
      <c r="AH88" s="669" t="s">
        <v>273</v>
      </c>
      <c r="AI88" s="670"/>
      <c r="AJ88" s="669" t="s">
        <v>166</v>
      </c>
      <c r="AK88" s="671"/>
      <c r="AL88" s="670"/>
      <c r="AM88" s="667" t="s">
        <v>232</v>
      </c>
    </row>
    <row r="89" spans="1:39" ht="16.5" thickBot="1" x14ac:dyDescent="0.3">
      <c r="A89" s="427" t="s">
        <v>173</v>
      </c>
      <c r="B89" s="428">
        <v>0.1</v>
      </c>
      <c r="C89" s="428">
        <v>0.1</v>
      </c>
      <c r="D89" s="428">
        <v>0</v>
      </c>
      <c r="E89" s="428">
        <v>0</v>
      </c>
      <c r="F89" s="428">
        <v>0</v>
      </c>
      <c r="G89" s="428">
        <v>0</v>
      </c>
      <c r="I89" s="412" t="s">
        <v>385</v>
      </c>
      <c r="K89" s="413"/>
      <c r="Q89" s="261" t="s">
        <v>168</v>
      </c>
      <c r="R89" s="266">
        <v>40.08</v>
      </c>
      <c r="S89" s="266">
        <v>30.06</v>
      </c>
      <c r="T89" s="266">
        <v>0.6</v>
      </c>
      <c r="U89" s="266">
        <v>0.09</v>
      </c>
      <c r="V89" s="266">
        <v>5.2</v>
      </c>
      <c r="W89" s="266">
        <v>23.45</v>
      </c>
      <c r="Y89" s="286" t="s">
        <v>500</v>
      </c>
      <c r="Z89" s="303">
        <v>1</v>
      </c>
      <c r="AA89" s="303">
        <v>0.83</v>
      </c>
      <c r="AB89" s="303">
        <v>0</v>
      </c>
      <c r="AC89" s="303">
        <v>0</v>
      </c>
      <c r="AD89" s="303">
        <v>0</v>
      </c>
      <c r="AE89" s="303">
        <v>0</v>
      </c>
      <c r="AG89" s="668"/>
      <c r="AH89" s="479" t="s">
        <v>233</v>
      </c>
      <c r="AI89" s="479" t="s">
        <v>234</v>
      </c>
      <c r="AJ89" s="479" t="s">
        <v>235</v>
      </c>
      <c r="AK89" s="479" t="s">
        <v>11</v>
      </c>
      <c r="AL89" s="479" t="s">
        <v>236</v>
      </c>
      <c r="AM89" s="668"/>
    </row>
    <row r="90" spans="1:39" ht="16.5" thickBot="1" x14ac:dyDescent="0.3">
      <c r="A90" s="427" t="s">
        <v>302</v>
      </c>
      <c r="B90" s="428">
        <v>8.0000000000000002E-3</v>
      </c>
      <c r="C90" s="428">
        <v>8.0000000000000002E-3</v>
      </c>
      <c r="D90" s="428">
        <v>0</v>
      </c>
      <c r="E90" s="428">
        <v>0</v>
      </c>
      <c r="F90" s="428">
        <v>0</v>
      </c>
      <c r="G90" s="428">
        <v>0</v>
      </c>
      <c r="I90" s="412" t="s">
        <v>386</v>
      </c>
      <c r="J90" s="412"/>
      <c r="K90" s="412"/>
      <c r="Q90" s="261" t="s">
        <v>192</v>
      </c>
      <c r="R90" s="266">
        <v>15</v>
      </c>
      <c r="S90" s="266">
        <v>12</v>
      </c>
      <c r="T90" s="266">
        <v>0.14000000000000001</v>
      </c>
      <c r="U90" s="266">
        <v>0.02</v>
      </c>
      <c r="V90" s="266">
        <v>0.88</v>
      </c>
      <c r="W90" s="266">
        <v>3.84</v>
      </c>
      <c r="Y90" s="286" t="s">
        <v>173</v>
      </c>
      <c r="Z90" s="303">
        <v>0.83</v>
      </c>
      <c r="AA90" s="303">
        <v>0.83</v>
      </c>
      <c r="AB90" s="303">
        <v>0</v>
      </c>
      <c r="AC90" s="303">
        <v>0</v>
      </c>
      <c r="AD90" s="303">
        <v>0</v>
      </c>
      <c r="AE90" s="303">
        <v>0</v>
      </c>
      <c r="AG90" s="480" t="s">
        <v>380</v>
      </c>
      <c r="AH90" s="504">
        <v>52.5</v>
      </c>
      <c r="AI90" s="505">
        <v>50</v>
      </c>
      <c r="AJ90" s="506">
        <v>10.675000000000001</v>
      </c>
      <c r="AK90" s="506">
        <v>5.5</v>
      </c>
      <c r="AL90" s="506">
        <v>0</v>
      </c>
      <c r="AM90" s="506">
        <v>92.5</v>
      </c>
    </row>
    <row r="91" spans="1:39" ht="16.5" thickBot="1" x14ac:dyDescent="0.3">
      <c r="A91" s="427" t="s">
        <v>303</v>
      </c>
      <c r="B91" s="428">
        <v>0.16</v>
      </c>
      <c r="C91" s="428">
        <v>0.16</v>
      </c>
      <c r="D91" s="428">
        <v>0</v>
      </c>
      <c r="E91" s="428">
        <v>0</v>
      </c>
      <c r="F91" s="428">
        <v>0</v>
      </c>
      <c r="G91" s="428">
        <v>0</v>
      </c>
      <c r="I91" s="412" t="s">
        <v>387</v>
      </c>
      <c r="J91" s="412"/>
      <c r="K91" s="412"/>
      <c r="Q91" s="261" t="s">
        <v>169</v>
      </c>
      <c r="R91" s="266">
        <v>7.5</v>
      </c>
      <c r="S91" s="266">
        <v>6</v>
      </c>
      <c r="T91" s="266">
        <v>0.05</v>
      </c>
      <c r="U91" s="266">
        <v>0.02</v>
      </c>
      <c r="V91" s="266">
        <v>0.54</v>
      </c>
      <c r="W91" s="266">
        <v>2.2799999999999998</v>
      </c>
      <c r="Y91" s="286" t="s">
        <v>183</v>
      </c>
      <c r="Z91" s="303">
        <v>0.5</v>
      </c>
      <c r="AA91" s="303">
        <v>0.5</v>
      </c>
      <c r="AB91" s="303">
        <v>0</v>
      </c>
      <c r="AC91" s="303">
        <v>0</v>
      </c>
      <c r="AD91" s="303">
        <v>0</v>
      </c>
      <c r="AE91" s="303">
        <v>0</v>
      </c>
      <c r="AG91" s="480" t="s">
        <v>518</v>
      </c>
      <c r="AH91" s="504">
        <v>103.23</v>
      </c>
      <c r="AI91" s="505">
        <v>82.58</v>
      </c>
      <c r="AJ91" s="506">
        <v>1.48</v>
      </c>
      <c r="AK91" s="506">
        <v>0.08</v>
      </c>
      <c r="AL91" s="506">
        <v>4.7</v>
      </c>
      <c r="AM91" s="506">
        <v>18.899999999999999</v>
      </c>
    </row>
    <row r="92" spans="1:39" ht="16.5" thickBot="1" x14ac:dyDescent="0.3">
      <c r="A92" s="427" t="s">
        <v>175</v>
      </c>
      <c r="B92" s="428">
        <v>30.4</v>
      </c>
      <c r="C92" s="428">
        <v>30.4</v>
      </c>
      <c r="D92" s="428">
        <v>0</v>
      </c>
      <c r="E92" s="428">
        <v>0</v>
      </c>
      <c r="F92" s="428">
        <v>0</v>
      </c>
      <c r="G92" s="428">
        <v>0</v>
      </c>
      <c r="I92" s="412" t="s">
        <v>388</v>
      </c>
      <c r="J92" s="412"/>
      <c r="K92" s="413"/>
      <c r="Q92" s="261" t="s">
        <v>170</v>
      </c>
      <c r="R92" s="266">
        <v>6.96</v>
      </c>
      <c r="S92" s="266">
        <v>6</v>
      </c>
      <c r="T92" s="266">
        <v>0.1</v>
      </c>
      <c r="U92" s="266">
        <v>0.02</v>
      </c>
      <c r="V92" s="266">
        <v>0.6</v>
      </c>
      <c r="W92" s="266">
        <v>2.76</v>
      </c>
      <c r="Y92" s="286" t="s">
        <v>303</v>
      </c>
      <c r="Z92" s="303">
        <v>0.05</v>
      </c>
      <c r="AA92" s="303">
        <v>0.05</v>
      </c>
      <c r="AB92" s="303">
        <v>0</v>
      </c>
      <c r="AC92" s="303">
        <v>0</v>
      </c>
      <c r="AD92" s="303">
        <v>0</v>
      </c>
      <c r="AE92" s="303">
        <v>0</v>
      </c>
      <c r="AG92" s="480" t="s">
        <v>169</v>
      </c>
      <c r="AH92" s="504">
        <v>31.25</v>
      </c>
      <c r="AI92" s="505">
        <v>25</v>
      </c>
      <c r="AJ92" s="506">
        <v>0.33</v>
      </c>
      <c r="AK92" s="506">
        <v>0.03</v>
      </c>
      <c r="AL92" s="506">
        <v>1.8</v>
      </c>
      <c r="AM92" s="506">
        <v>9.93</v>
      </c>
    </row>
    <row r="93" spans="1:39" ht="16.5" thickBot="1" x14ac:dyDescent="0.3">
      <c r="A93" s="427" t="s">
        <v>221</v>
      </c>
      <c r="B93" s="428">
        <v>2</v>
      </c>
      <c r="C93" s="428">
        <v>1.8</v>
      </c>
      <c r="D93" s="428">
        <v>0.24</v>
      </c>
      <c r="E93" s="428">
        <v>0</v>
      </c>
      <c r="F93" s="428">
        <v>1.2</v>
      </c>
      <c r="G93" s="428">
        <v>5.6</v>
      </c>
      <c r="I93" s="412" t="s">
        <v>389</v>
      </c>
      <c r="J93" s="412"/>
      <c r="K93" s="412"/>
      <c r="Q93" s="261" t="s">
        <v>184</v>
      </c>
      <c r="R93" s="266">
        <v>0.78</v>
      </c>
      <c r="S93" s="266">
        <v>0.66</v>
      </c>
      <c r="T93" s="266">
        <v>0.04</v>
      </c>
      <c r="U93" s="266">
        <v>0.01</v>
      </c>
      <c r="V93" s="266">
        <v>0.22</v>
      </c>
      <c r="W93" s="266">
        <v>1.06</v>
      </c>
      <c r="Y93" s="286" t="s">
        <v>501</v>
      </c>
      <c r="Z93" s="303">
        <v>1.04</v>
      </c>
      <c r="AA93" s="303">
        <v>0.83</v>
      </c>
      <c r="AB93" s="303">
        <v>0.03</v>
      </c>
      <c r="AC93" s="303">
        <v>0</v>
      </c>
      <c r="AD93" s="303">
        <v>7.0000000000000007E-2</v>
      </c>
      <c r="AE93" s="303">
        <v>0.42</v>
      </c>
      <c r="AG93" s="480" t="s">
        <v>170</v>
      </c>
      <c r="AH93" s="504">
        <v>16.670000000000002</v>
      </c>
      <c r="AI93" s="505">
        <v>13.88</v>
      </c>
      <c r="AJ93" s="506">
        <v>0.2</v>
      </c>
      <c r="AK93" s="506">
        <v>0</v>
      </c>
      <c r="AL93" s="506">
        <v>1.27</v>
      </c>
      <c r="AM93" s="506">
        <v>5.97</v>
      </c>
    </row>
    <row r="94" spans="1:39" ht="16.5" thickBot="1" x14ac:dyDescent="0.3">
      <c r="A94" s="446" t="s">
        <v>237</v>
      </c>
      <c r="B94" s="451"/>
      <c r="C94" s="431">
        <v>80</v>
      </c>
      <c r="D94" s="431">
        <f>SUM(D83:D93)</f>
        <v>10.143999999999998</v>
      </c>
      <c r="E94" s="431">
        <f t="shared" ref="E94:G94" si="6">SUM(E83:E93)</f>
        <v>8.24</v>
      </c>
      <c r="F94" s="431">
        <f t="shared" si="6"/>
        <v>3.8559999999999999</v>
      </c>
      <c r="G94" s="431">
        <f t="shared" si="6"/>
        <v>138.96800000000002</v>
      </c>
      <c r="I94" s="412" t="s">
        <v>390</v>
      </c>
      <c r="J94" s="412"/>
      <c r="K94" s="412"/>
      <c r="Q94" s="261" t="s">
        <v>438</v>
      </c>
      <c r="R94" s="266">
        <v>1.98</v>
      </c>
      <c r="S94" s="266">
        <v>1.98</v>
      </c>
      <c r="T94" s="266">
        <v>0</v>
      </c>
      <c r="U94" s="266">
        <v>1.98</v>
      </c>
      <c r="V94" s="266">
        <v>0</v>
      </c>
      <c r="W94" s="266">
        <v>17.82</v>
      </c>
      <c r="Y94" s="286" t="s">
        <v>502</v>
      </c>
      <c r="Z94" s="303">
        <v>8.33</v>
      </c>
      <c r="AA94" s="303">
        <v>8.33</v>
      </c>
      <c r="AB94" s="303">
        <v>0.23</v>
      </c>
      <c r="AC94" s="303">
        <v>2.08</v>
      </c>
      <c r="AD94" s="303">
        <v>0.27</v>
      </c>
      <c r="AE94" s="303">
        <v>17</v>
      </c>
      <c r="AG94" s="480" t="s">
        <v>171</v>
      </c>
      <c r="AH94" s="504">
        <v>12.14</v>
      </c>
      <c r="AI94" s="505">
        <v>12.14</v>
      </c>
      <c r="AJ94" s="506">
        <v>0</v>
      </c>
      <c r="AK94" s="506">
        <v>12.1</v>
      </c>
      <c r="AL94" s="506">
        <v>0</v>
      </c>
      <c r="AM94" s="506">
        <v>109.1</v>
      </c>
    </row>
    <row r="95" spans="1:39" ht="16.5" thickBot="1" x14ac:dyDescent="0.3">
      <c r="I95" s="412" t="s">
        <v>391</v>
      </c>
      <c r="K95" s="413"/>
      <c r="Q95" s="261" t="s">
        <v>193</v>
      </c>
      <c r="R95" s="266">
        <v>4.5</v>
      </c>
      <c r="S95" s="266">
        <v>4.5</v>
      </c>
      <c r="T95" s="266">
        <v>0.19</v>
      </c>
      <c r="U95" s="266">
        <v>0.02</v>
      </c>
      <c r="V95" s="266">
        <v>0.85</v>
      </c>
      <c r="W95" s="266">
        <v>4.05</v>
      </c>
      <c r="Y95" s="314" t="s">
        <v>237</v>
      </c>
      <c r="Z95" s="287" t="s">
        <v>189</v>
      </c>
      <c r="AA95" s="285" t="s">
        <v>121</v>
      </c>
      <c r="AB95" s="290">
        <v>12.43</v>
      </c>
      <c r="AC95" s="290">
        <v>7.6</v>
      </c>
      <c r="AD95" s="290">
        <v>28.67</v>
      </c>
      <c r="AE95" s="290">
        <v>224.08</v>
      </c>
      <c r="AG95" s="480" t="s">
        <v>168</v>
      </c>
      <c r="AH95" s="504">
        <v>226.24</v>
      </c>
      <c r="AI95" s="505">
        <v>170.23</v>
      </c>
      <c r="AJ95" s="506">
        <v>3.4</v>
      </c>
      <c r="AK95" s="506">
        <v>0.17</v>
      </c>
      <c r="AL95" s="506">
        <v>25.19</v>
      </c>
      <c r="AM95" s="506">
        <v>119.51</v>
      </c>
    </row>
    <row r="96" spans="1:39" ht="16.5" thickBot="1" x14ac:dyDescent="0.3">
      <c r="A96" s="452" t="s">
        <v>306</v>
      </c>
      <c r="I96" s="412" t="s">
        <v>392</v>
      </c>
      <c r="K96" s="413"/>
      <c r="Q96" s="261" t="s">
        <v>173</v>
      </c>
      <c r="R96" s="266">
        <v>0.3</v>
      </c>
      <c r="S96" s="266">
        <v>0.3</v>
      </c>
      <c r="T96" s="266">
        <v>0</v>
      </c>
      <c r="U96" s="266">
        <v>0</v>
      </c>
      <c r="V96" s="266">
        <v>0</v>
      </c>
      <c r="W96" s="266">
        <v>0</v>
      </c>
      <c r="Y96" s="306"/>
      <c r="AG96" s="480" t="s">
        <v>173</v>
      </c>
      <c r="AH96" s="504">
        <v>0.5</v>
      </c>
      <c r="AI96" s="505">
        <v>0.5</v>
      </c>
      <c r="AJ96" s="506">
        <v>0</v>
      </c>
      <c r="AK96" s="506">
        <v>0</v>
      </c>
      <c r="AL96" s="506">
        <v>0</v>
      </c>
      <c r="AM96" s="506">
        <v>0</v>
      </c>
    </row>
    <row r="97" spans="1:39" ht="16.5" thickBot="1" x14ac:dyDescent="0.3">
      <c r="A97" s="452" t="s">
        <v>307</v>
      </c>
      <c r="I97" s="412" t="s">
        <v>393</v>
      </c>
      <c r="J97" s="412"/>
      <c r="K97" s="412"/>
      <c r="Q97" s="261" t="s">
        <v>194</v>
      </c>
      <c r="R97" s="266">
        <v>0.48</v>
      </c>
      <c r="S97" s="266">
        <v>0.48</v>
      </c>
      <c r="T97" s="266">
        <v>0</v>
      </c>
      <c r="U97" s="266">
        <v>0</v>
      </c>
      <c r="V97" s="266">
        <v>0.48</v>
      </c>
      <c r="W97" s="266">
        <v>1.19</v>
      </c>
      <c r="Y97" s="316"/>
      <c r="AG97" s="480" t="s">
        <v>172</v>
      </c>
      <c r="AH97" s="504">
        <v>0.7</v>
      </c>
      <c r="AI97" s="505">
        <v>0.7</v>
      </c>
      <c r="AJ97" s="506">
        <v>0</v>
      </c>
      <c r="AK97" s="506">
        <v>0</v>
      </c>
      <c r="AL97" s="506">
        <v>0</v>
      </c>
      <c r="AM97" s="506">
        <v>0</v>
      </c>
    </row>
    <row r="98" spans="1:39" ht="16.5" thickBot="1" x14ac:dyDescent="0.3">
      <c r="A98" s="452" t="s">
        <v>308</v>
      </c>
      <c r="Q98" s="261" t="s">
        <v>435</v>
      </c>
      <c r="R98" s="266">
        <v>0.43</v>
      </c>
      <c r="S98" s="266">
        <v>0.36</v>
      </c>
      <c r="T98" s="266">
        <v>0.01</v>
      </c>
      <c r="U98" s="266">
        <v>0.01</v>
      </c>
      <c r="V98" s="266">
        <v>0.03</v>
      </c>
      <c r="W98" s="266">
        <v>0.17</v>
      </c>
      <c r="Y98" s="309" t="s">
        <v>148</v>
      </c>
      <c r="Z98" s="760" t="s">
        <v>505</v>
      </c>
      <c r="AA98" s="761"/>
      <c r="AB98" s="761"/>
      <c r="AC98" s="761"/>
      <c r="AD98" s="761"/>
      <c r="AE98" s="762"/>
      <c r="AG98" s="480" t="s">
        <v>519</v>
      </c>
      <c r="AH98" s="504">
        <v>20.83</v>
      </c>
      <c r="AI98" s="505">
        <v>20.83</v>
      </c>
      <c r="AJ98" s="506">
        <v>0.88</v>
      </c>
      <c r="AK98" s="506">
        <v>7.0000000000000007E-2</v>
      </c>
      <c r="AL98" s="506">
        <v>2.0299999999999998</v>
      </c>
      <c r="AM98" s="506">
        <v>12.15</v>
      </c>
    </row>
    <row r="99" spans="1:39" ht="16.5" thickBot="1" x14ac:dyDescent="0.3">
      <c r="A99" s="452" t="s">
        <v>309</v>
      </c>
      <c r="Q99" s="277" t="s">
        <v>237</v>
      </c>
      <c r="R99" s="274" t="s">
        <v>189</v>
      </c>
      <c r="S99" s="260">
        <v>150</v>
      </c>
      <c r="T99" s="276">
        <f>SUM(T86:T98)</f>
        <v>2.4858333333333329</v>
      </c>
      <c r="U99" s="276">
        <f t="shared" ref="U99:W99" si="7">SUM(U86:U98)</f>
        <v>3.0599999999999996</v>
      </c>
      <c r="V99" s="276">
        <f t="shared" si="7"/>
        <v>12.220000000000002</v>
      </c>
      <c r="W99" s="276">
        <f t="shared" si="7"/>
        <v>82.42</v>
      </c>
      <c r="Y99" s="785" t="s">
        <v>230</v>
      </c>
      <c r="Z99" s="787" t="s">
        <v>231</v>
      </c>
      <c r="AA99" s="788"/>
      <c r="AB99" s="787" t="s">
        <v>166</v>
      </c>
      <c r="AC99" s="789"/>
      <c r="AD99" s="788"/>
      <c r="AE99" s="785" t="s">
        <v>232</v>
      </c>
      <c r="AG99" s="480" t="s">
        <v>520</v>
      </c>
      <c r="AH99" s="504">
        <v>1.17</v>
      </c>
      <c r="AI99" s="505">
        <v>0.83</v>
      </c>
      <c r="AJ99" s="506">
        <v>0.05</v>
      </c>
      <c r="AK99" s="506">
        <v>0.02</v>
      </c>
      <c r="AL99" s="506">
        <v>7.0000000000000007E-2</v>
      </c>
      <c r="AM99" s="506">
        <v>0.55000000000000004</v>
      </c>
    </row>
    <row r="100" spans="1:39" ht="16.5" thickBot="1" x14ac:dyDescent="0.3">
      <c r="A100" s="452" t="s">
        <v>310</v>
      </c>
      <c r="Q100" s="273"/>
      <c r="Y100" s="786"/>
      <c r="Z100" s="285" t="s">
        <v>233</v>
      </c>
      <c r="AA100" s="285" t="s">
        <v>234</v>
      </c>
      <c r="AB100" s="285" t="s">
        <v>235</v>
      </c>
      <c r="AC100" s="285" t="s">
        <v>11</v>
      </c>
      <c r="AD100" s="285" t="s">
        <v>236</v>
      </c>
      <c r="AE100" s="786"/>
      <c r="AG100" s="480" t="s">
        <v>220</v>
      </c>
      <c r="AH100" s="504">
        <v>8.33</v>
      </c>
      <c r="AI100" s="505">
        <v>8.33</v>
      </c>
      <c r="AJ100" s="506">
        <v>0.27</v>
      </c>
      <c r="AK100" s="506">
        <v>1.85</v>
      </c>
      <c r="AL100" s="506">
        <v>0.3</v>
      </c>
      <c r="AM100" s="506">
        <v>18.88</v>
      </c>
    </row>
    <row r="101" spans="1:39" ht="16.5" thickBot="1" x14ac:dyDescent="0.3">
      <c r="A101" s="452" t="s">
        <v>311</v>
      </c>
      <c r="Q101" s="273" t="s">
        <v>275</v>
      </c>
      <c r="Y101" s="312" t="s">
        <v>496</v>
      </c>
      <c r="Z101" s="287">
        <v>100</v>
      </c>
      <c r="AA101" s="287">
        <v>100</v>
      </c>
      <c r="AB101" s="287">
        <v>0</v>
      </c>
      <c r="AC101" s="287">
        <v>0</v>
      </c>
      <c r="AD101" s="287">
        <v>0</v>
      </c>
      <c r="AE101" s="313">
        <v>0</v>
      </c>
      <c r="AG101" s="496" t="s">
        <v>237</v>
      </c>
      <c r="AH101" s="505" t="s">
        <v>189</v>
      </c>
      <c r="AI101" s="507" t="s">
        <v>121</v>
      </c>
      <c r="AJ101" s="508">
        <f>SUM(AJ90:AJ100)</f>
        <v>17.285</v>
      </c>
      <c r="AK101" s="508">
        <f t="shared" ref="AK101:AM101" si="8">SUM(AK90:AK100)</f>
        <v>19.820000000000004</v>
      </c>
      <c r="AL101" s="508">
        <f t="shared" si="8"/>
        <v>35.36</v>
      </c>
      <c r="AM101" s="508">
        <f t="shared" si="8"/>
        <v>387.49</v>
      </c>
    </row>
    <row r="102" spans="1:39" ht="16.5" thickBot="1" x14ac:dyDescent="0.3">
      <c r="A102" s="452" t="s">
        <v>312</v>
      </c>
      <c r="Q102" s="754" t="s">
        <v>453</v>
      </c>
      <c r="R102" s="754"/>
      <c r="S102" s="754"/>
      <c r="T102" s="754"/>
      <c r="U102" s="754"/>
      <c r="V102" s="754"/>
      <c r="W102" s="754"/>
      <c r="Y102" s="312" t="s">
        <v>497</v>
      </c>
      <c r="Z102" s="287">
        <v>25</v>
      </c>
      <c r="AA102" s="287">
        <v>25</v>
      </c>
      <c r="AB102" s="287">
        <v>6</v>
      </c>
      <c r="AC102" s="287">
        <v>0.3</v>
      </c>
      <c r="AD102" s="287">
        <v>12.8</v>
      </c>
      <c r="AE102" s="313">
        <v>78</v>
      </c>
      <c r="AG102" s="496"/>
      <c r="AH102" s="505"/>
      <c r="AI102" s="507" t="s">
        <v>160</v>
      </c>
      <c r="AJ102" s="506">
        <v>22.1248</v>
      </c>
      <c r="AK102" s="506">
        <v>25.369600000000005</v>
      </c>
      <c r="AL102" s="506">
        <v>45.260799999999996</v>
      </c>
      <c r="AM102" s="506">
        <v>495.98719999999997</v>
      </c>
    </row>
    <row r="103" spans="1:39" ht="16.5" thickBot="1" x14ac:dyDescent="0.3">
      <c r="A103" s="452" t="s">
        <v>313</v>
      </c>
      <c r="Q103" s="250" t="s">
        <v>454</v>
      </c>
      <c r="Y103" s="312" t="s">
        <v>169</v>
      </c>
      <c r="Z103" s="287">
        <v>24.1</v>
      </c>
      <c r="AA103" s="287">
        <v>22</v>
      </c>
      <c r="AB103" s="287">
        <v>0.2</v>
      </c>
      <c r="AC103" s="287">
        <v>0.01</v>
      </c>
      <c r="AD103" s="287">
        <v>2.1</v>
      </c>
      <c r="AE103" s="313">
        <v>9</v>
      </c>
      <c r="AG103" s="501"/>
    </row>
    <row r="104" spans="1:39" ht="16.5" thickBot="1" x14ac:dyDescent="0.3">
      <c r="A104" s="452" t="s">
        <v>314</v>
      </c>
      <c r="I104" s="749" t="s">
        <v>60</v>
      </c>
      <c r="J104" s="751"/>
      <c r="K104" s="752"/>
      <c r="L104" s="752"/>
      <c r="M104" s="752"/>
      <c r="N104" s="752"/>
      <c r="O104" s="753"/>
      <c r="Q104" s="754" t="s">
        <v>441</v>
      </c>
      <c r="R104" s="754"/>
      <c r="S104" s="754"/>
      <c r="T104" s="754"/>
      <c r="U104" s="754"/>
      <c r="V104" s="754"/>
      <c r="W104" s="754"/>
      <c r="Y104" s="312" t="s">
        <v>170</v>
      </c>
      <c r="Z104" s="287">
        <v>13</v>
      </c>
      <c r="AA104" s="287">
        <v>12</v>
      </c>
      <c r="AB104" s="287">
        <v>0.1</v>
      </c>
      <c r="AC104" s="287">
        <v>0</v>
      </c>
      <c r="AD104" s="287">
        <v>1.1000000000000001</v>
      </c>
      <c r="AE104" s="313">
        <v>5</v>
      </c>
      <c r="AG104" s="501"/>
    </row>
    <row r="105" spans="1:39" ht="30.75" customHeight="1" thickBot="1" x14ac:dyDescent="0.3">
      <c r="A105" s="452" t="s">
        <v>315</v>
      </c>
      <c r="I105" s="750"/>
      <c r="J105" s="731" t="s">
        <v>185</v>
      </c>
      <c r="K105" s="732"/>
      <c r="L105" s="732"/>
      <c r="M105" s="732"/>
      <c r="N105" s="732"/>
      <c r="O105" s="733"/>
      <c r="Q105" s="270" t="s">
        <v>442</v>
      </c>
      <c r="R105" s="270"/>
      <c r="S105" s="270"/>
      <c r="T105" s="270"/>
      <c r="U105" s="270"/>
      <c r="V105" s="270"/>
      <c r="W105" s="270"/>
      <c r="Y105" s="312" t="s">
        <v>498</v>
      </c>
      <c r="Z105" s="287">
        <v>20</v>
      </c>
      <c r="AA105" s="287">
        <v>20</v>
      </c>
      <c r="AB105" s="287">
        <v>1</v>
      </c>
      <c r="AC105" s="287">
        <v>0</v>
      </c>
      <c r="AD105" s="287">
        <v>1</v>
      </c>
      <c r="AE105" s="313">
        <v>5</v>
      </c>
      <c r="AG105" s="501"/>
    </row>
    <row r="106" spans="1:39" ht="16.5" thickBot="1" x14ac:dyDescent="0.3">
      <c r="I106" s="734" t="s">
        <v>230</v>
      </c>
      <c r="J106" s="736" t="s">
        <v>231</v>
      </c>
      <c r="K106" s="737"/>
      <c r="L106" s="736" t="s">
        <v>166</v>
      </c>
      <c r="M106" s="738"/>
      <c r="N106" s="737"/>
      <c r="O106" s="734" t="s">
        <v>232</v>
      </c>
      <c r="Q106" s="270" t="s">
        <v>443</v>
      </c>
      <c r="R106" s="270"/>
      <c r="S106" s="270"/>
      <c r="T106" s="270"/>
      <c r="U106" s="270"/>
      <c r="V106" s="270"/>
      <c r="W106" s="270"/>
      <c r="Y106" s="312" t="s">
        <v>499</v>
      </c>
      <c r="Z106" s="287">
        <v>3</v>
      </c>
      <c r="AA106" s="287">
        <v>3</v>
      </c>
      <c r="AB106" s="287">
        <v>0</v>
      </c>
      <c r="AC106" s="287">
        <v>3</v>
      </c>
      <c r="AD106" s="287">
        <v>0</v>
      </c>
      <c r="AE106" s="313">
        <v>27</v>
      </c>
      <c r="AG106" s="501"/>
    </row>
    <row r="107" spans="1:39" ht="16.5" thickBot="1" x14ac:dyDescent="0.3">
      <c r="A107" s="435" t="s">
        <v>316</v>
      </c>
      <c r="B107" s="696" t="s">
        <v>317</v>
      </c>
      <c r="C107" s="697"/>
      <c r="D107" s="697"/>
      <c r="E107" s="697"/>
      <c r="F107" s="697"/>
      <c r="G107" s="698"/>
      <c r="I107" s="735"/>
      <c r="J107" s="394" t="s">
        <v>233</v>
      </c>
      <c r="K107" s="394" t="s">
        <v>234</v>
      </c>
      <c r="L107" s="394" t="s">
        <v>235</v>
      </c>
      <c r="M107" s="394" t="s">
        <v>11</v>
      </c>
      <c r="N107" s="394" t="s">
        <v>236</v>
      </c>
      <c r="O107" s="735"/>
      <c r="Q107" s="270" t="s">
        <v>444</v>
      </c>
      <c r="R107" s="270"/>
      <c r="S107" s="270"/>
      <c r="T107" s="270"/>
      <c r="U107" s="270"/>
      <c r="V107" s="270"/>
      <c r="W107" s="270"/>
      <c r="Y107" s="286" t="s">
        <v>500</v>
      </c>
      <c r="Z107" s="287">
        <v>0.6</v>
      </c>
      <c r="AA107" s="287">
        <v>0.5</v>
      </c>
      <c r="AB107" s="287">
        <v>0</v>
      </c>
      <c r="AC107" s="287">
        <v>0</v>
      </c>
      <c r="AD107" s="287">
        <v>0</v>
      </c>
      <c r="AE107" s="287">
        <v>0</v>
      </c>
      <c r="AG107" s="473" t="s">
        <v>150</v>
      </c>
      <c r="AH107" s="660" t="s">
        <v>521</v>
      </c>
      <c r="AI107" s="661"/>
      <c r="AJ107" s="661"/>
      <c r="AK107" s="661"/>
      <c r="AL107" s="661"/>
      <c r="AM107" s="662"/>
    </row>
    <row r="108" spans="1:39" ht="16.5" thickBot="1" x14ac:dyDescent="0.3">
      <c r="A108" s="701" t="s">
        <v>230</v>
      </c>
      <c r="B108" s="703" t="s">
        <v>273</v>
      </c>
      <c r="C108" s="704"/>
      <c r="D108" s="703" t="s">
        <v>166</v>
      </c>
      <c r="E108" s="705"/>
      <c r="F108" s="704"/>
      <c r="G108" s="701" t="s">
        <v>232</v>
      </c>
      <c r="I108" s="409" t="s">
        <v>187</v>
      </c>
      <c r="J108" s="406">
        <v>38.4</v>
      </c>
      <c r="K108" s="406">
        <v>38.4</v>
      </c>
      <c r="L108" s="406">
        <v>2.69</v>
      </c>
      <c r="M108" s="406">
        <v>0.54</v>
      </c>
      <c r="N108" s="406">
        <v>30.64</v>
      </c>
      <c r="O108" s="406">
        <v>138.24</v>
      </c>
      <c r="Q108" s="270" t="s">
        <v>445</v>
      </c>
      <c r="R108" s="270"/>
      <c r="S108" s="270"/>
      <c r="T108" s="270"/>
      <c r="U108" s="270"/>
      <c r="V108" s="270"/>
      <c r="W108" s="270"/>
      <c r="Y108" s="286" t="s">
        <v>173</v>
      </c>
      <c r="Z108" s="287">
        <v>0.2</v>
      </c>
      <c r="AA108" s="287">
        <v>0.2</v>
      </c>
      <c r="AB108" s="287">
        <v>0</v>
      </c>
      <c r="AC108" s="287">
        <v>0</v>
      </c>
      <c r="AD108" s="287">
        <v>0</v>
      </c>
      <c r="AE108" s="287">
        <v>0</v>
      </c>
      <c r="AG108" s="667" t="s">
        <v>230</v>
      </c>
      <c r="AH108" s="669" t="s">
        <v>273</v>
      </c>
      <c r="AI108" s="670"/>
      <c r="AJ108" s="669" t="s">
        <v>166</v>
      </c>
      <c r="AK108" s="671"/>
      <c r="AL108" s="670"/>
      <c r="AM108" s="667" t="s">
        <v>232</v>
      </c>
    </row>
    <row r="109" spans="1:39" ht="16.5" thickBot="1" x14ac:dyDescent="0.3">
      <c r="A109" s="702"/>
      <c r="B109" s="431" t="s">
        <v>233</v>
      </c>
      <c r="C109" s="431" t="s">
        <v>234</v>
      </c>
      <c r="D109" s="431" t="s">
        <v>235</v>
      </c>
      <c r="E109" s="431" t="s">
        <v>11</v>
      </c>
      <c r="F109" s="431" t="s">
        <v>236</v>
      </c>
      <c r="G109" s="702"/>
      <c r="I109" s="409" t="s">
        <v>175</v>
      </c>
      <c r="J109" s="406">
        <v>0</v>
      </c>
      <c r="K109" s="406">
        <v>53.33</v>
      </c>
      <c r="L109" s="406">
        <v>0</v>
      </c>
      <c r="M109" s="406">
        <v>0</v>
      </c>
      <c r="N109" s="406">
        <v>0</v>
      </c>
      <c r="O109" s="406">
        <v>0</v>
      </c>
      <c r="Q109" s="270" t="s">
        <v>446</v>
      </c>
      <c r="R109" s="270"/>
      <c r="S109" s="270"/>
      <c r="T109" s="270"/>
      <c r="U109" s="270"/>
      <c r="V109" s="270"/>
      <c r="W109" s="270"/>
      <c r="Y109" s="286" t="s">
        <v>183</v>
      </c>
      <c r="Z109" s="287">
        <v>0.3</v>
      </c>
      <c r="AA109" s="287">
        <v>0.3</v>
      </c>
      <c r="AB109" s="287">
        <v>0</v>
      </c>
      <c r="AC109" s="287">
        <v>0</v>
      </c>
      <c r="AD109" s="287">
        <v>0</v>
      </c>
      <c r="AE109" s="287">
        <v>0</v>
      </c>
      <c r="AG109" s="668"/>
      <c r="AH109" s="479" t="s">
        <v>233</v>
      </c>
      <c r="AI109" s="479" t="s">
        <v>234</v>
      </c>
      <c r="AJ109" s="479" t="s">
        <v>235</v>
      </c>
      <c r="AK109" s="479" t="s">
        <v>11</v>
      </c>
      <c r="AL109" s="479" t="s">
        <v>236</v>
      </c>
      <c r="AM109" s="668"/>
    </row>
    <row r="110" spans="1:39" ht="16.5" thickBot="1" x14ac:dyDescent="0.3">
      <c r="A110" s="453" t="s">
        <v>112</v>
      </c>
      <c r="B110" s="454">
        <v>34.375</v>
      </c>
      <c r="C110" s="455">
        <v>34.375</v>
      </c>
      <c r="D110" s="444">
        <v>4.79</v>
      </c>
      <c r="E110" s="444">
        <v>0.52</v>
      </c>
      <c r="F110" s="444">
        <v>25.105</v>
      </c>
      <c r="G110" s="444">
        <v>123.96</v>
      </c>
      <c r="I110" s="409" t="s">
        <v>173</v>
      </c>
      <c r="J110" s="406">
        <v>0.1</v>
      </c>
      <c r="K110" s="406">
        <v>0.1</v>
      </c>
      <c r="L110" s="406">
        <v>0</v>
      </c>
      <c r="M110" s="406">
        <v>0</v>
      </c>
      <c r="N110" s="406">
        <v>0</v>
      </c>
      <c r="O110" s="406">
        <v>0</v>
      </c>
      <c r="Q110" s="270" t="s">
        <v>447</v>
      </c>
      <c r="R110" s="270"/>
      <c r="S110" s="270"/>
      <c r="T110" s="270"/>
      <c r="U110" s="270"/>
      <c r="V110" s="270"/>
      <c r="W110" s="270"/>
      <c r="Y110" s="286" t="s">
        <v>303</v>
      </c>
      <c r="Z110" s="287">
        <v>0.03</v>
      </c>
      <c r="AA110" s="287">
        <v>0.03</v>
      </c>
      <c r="AB110" s="287">
        <v>0</v>
      </c>
      <c r="AC110" s="287">
        <v>0</v>
      </c>
      <c r="AD110" s="287">
        <v>0</v>
      </c>
      <c r="AE110" s="287">
        <v>0</v>
      </c>
      <c r="AG110" s="480" t="s">
        <v>380</v>
      </c>
      <c r="AH110" s="504">
        <v>52.5</v>
      </c>
      <c r="AI110" s="505">
        <v>50</v>
      </c>
      <c r="AJ110" s="506">
        <v>10.675000000000001</v>
      </c>
      <c r="AK110" s="506">
        <v>5.5</v>
      </c>
      <c r="AL110" s="506">
        <v>0</v>
      </c>
      <c r="AM110" s="506">
        <v>92.5</v>
      </c>
    </row>
    <row r="111" spans="1:39" ht="16.5" thickBot="1" x14ac:dyDescent="0.3">
      <c r="A111" s="453" t="s">
        <v>212</v>
      </c>
      <c r="B111" s="444">
        <v>1.6679999999999999</v>
      </c>
      <c r="C111" s="444">
        <v>1.6679999999999999</v>
      </c>
      <c r="D111" s="444">
        <v>0</v>
      </c>
      <c r="E111" s="444">
        <v>1.6679999999999999</v>
      </c>
      <c r="F111" s="444">
        <v>0</v>
      </c>
      <c r="G111" s="444">
        <v>15</v>
      </c>
      <c r="I111" s="414" t="s">
        <v>237</v>
      </c>
      <c r="J111" s="398"/>
      <c r="K111" s="401">
        <v>80</v>
      </c>
      <c r="L111" s="415">
        <v>2.69</v>
      </c>
      <c r="M111" s="415">
        <v>0.54</v>
      </c>
      <c r="N111" s="415">
        <v>30.64</v>
      </c>
      <c r="O111" s="415">
        <v>138.24</v>
      </c>
      <c r="Q111" s="372" t="s">
        <v>451</v>
      </c>
      <c r="R111" s="372"/>
      <c r="S111" s="372"/>
      <c r="T111" s="372"/>
      <c r="U111" s="372"/>
      <c r="V111" s="372"/>
      <c r="Y111" s="286" t="s">
        <v>501</v>
      </c>
      <c r="Z111" s="287">
        <v>0.625</v>
      </c>
      <c r="AA111" s="287">
        <v>0.5</v>
      </c>
      <c r="AB111" s="287">
        <v>0.02</v>
      </c>
      <c r="AC111" s="287">
        <v>0</v>
      </c>
      <c r="AD111" s="287">
        <v>0.04</v>
      </c>
      <c r="AE111" s="287">
        <v>0.25</v>
      </c>
      <c r="AG111" s="480" t="s">
        <v>518</v>
      </c>
      <c r="AH111" s="504">
        <v>61.94</v>
      </c>
      <c r="AI111" s="505">
        <v>49.55</v>
      </c>
      <c r="AJ111" s="506">
        <v>0.89</v>
      </c>
      <c r="AK111" s="506">
        <v>0.05</v>
      </c>
      <c r="AL111" s="506">
        <v>2.82</v>
      </c>
      <c r="AM111" s="506">
        <v>11.34</v>
      </c>
    </row>
    <row r="112" spans="1:39" ht="16.5" thickBot="1" x14ac:dyDescent="0.3">
      <c r="A112" s="453" t="s">
        <v>173</v>
      </c>
      <c r="B112" s="444">
        <v>8.3999999999999991E-2</v>
      </c>
      <c r="C112" s="444">
        <v>8.3999999999999991E-2</v>
      </c>
      <c r="D112" s="444">
        <v>0</v>
      </c>
      <c r="E112" s="444">
        <v>0</v>
      </c>
      <c r="F112" s="444">
        <v>0</v>
      </c>
      <c r="G112" s="444">
        <v>0</v>
      </c>
      <c r="I112" s="403" t="s">
        <v>275</v>
      </c>
      <c r="Q112" s="250" t="s">
        <v>452</v>
      </c>
      <c r="Y112" s="314" t="s">
        <v>237</v>
      </c>
      <c r="Z112" s="287" t="s">
        <v>189</v>
      </c>
      <c r="AA112" s="285">
        <v>150</v>
      </c>
      <c r="AB112" s="290">
        <v>7.32</v>
      </c>
      <c r="AC112" s="290">
        <v>3.31</v>
      </c>
      <c r="AD112" s="290">
        <v>17.04</v>
      </c>
      <c r="AE112" s="290">
        <v>124.25</v>
      </c>
      <c r="AG112" s="480" t="s">
        <v>169</v>
      </c>
      <c r="AH112" s="504">
        <v>18.75</v>
      </c>
      <c r="AI112" s="505">
        <v>15</v>
      </c>
      <c r="AJ112" s="506">
        <v>0.2</v>
      </c>
      <c r="AK112" s="506">
        <v>0.02</v>
      </c>
      <c r="AL112" s="506">
        <v>1.08</v>
      </c>
      <c r="AM112" s="506">
        <v>5.96</v>
      </c>
    </row>
    <row r="113" spans="1:40" ht="16.5" thickBot="1" x14ac:dyDescent="0.3">
      <c r="A113" s="456" t="s">
        <v>237</v>
      </c>
      <c r="B113" s="429" t="s">
        <v>189</v>
      </c>
      <c r="C113" s="431">
        <v>100</v>
      </c>
      <c r="D113" s="457">
        <f>SUM(D110:D112)</f>
        <v>4.79</v>
      </c>
      <c r="E113" s="457">
        <f>SUM(E110:E112)</f>
        <v>2.1879999999999997</v>
      </c>
      <c r="F113" s="457">
        <f>SUM(F110:F112)</f>
        <v>25.105</v>
      </c>
      <c r="G113" s="457">
        <f>SUM(G110:G112)</f>
        <v>138.95999999999998</v>
      </c>
      <c r="I113" s="739" t="s">
        <v>394</v>
      </c>
      <c r="J113" s="739"/>
      <c r="K113" s="739"/>
      <c r="L113" s="739"/>
      <c r="M113" s="739"/>
      <c r="N113" s="739"/>
      <c r="O113" s="739"/>
      <c r="Q113" s="270" t="s">
        <v>448</v>
      </c>
      <c r="R113" s="270"/>
      <c r="S113" s="270"/>
      <c r="T113" s="270"/>
      <c r="U113" s="270"/>
      <c r="V113" s="270"/>
      <c r="W113" s="270"/>
      <c r="Y113" s="314"/>
      <c r="Z113" s="287"/>
      <c r="AA113" s="285">
        <v>200</v>
      </c>
      <c r="AB113" s="290">
        <v>9.76</v>
      </c>
      <c r="AC113" s="290">
        <v>4.41</v>
      </c>
      <c r="AD113" s="290">
        <v>22.72</v>
      </c>
      <c r="AE113" s="290">
        <v>165.67</v>
      </c>
      <c r="AG113" s="480" t="s">
        <v>170</v>
      </c>
      <c r="AH113" s="504">
        <v>10</v>
      </c>
      <c r="AI113" s="505">
        <v>8.33</v>
      </c>
      <c r="AJ113" s="506">
        <v>0.12</v>
      </c>
      <c r="AK113" s="506">
        <v>0</v>
      </c>
      <c r="AL113" s="506">
        <v>0.76</v>
      </c>
      <c r="AM113" s="506">
        <v>3.58</v>
      </c>
    </row>
    <row r="114" spans="1:40" ht="16.5" thickBot="1" x14ac:dyDescent="0.3">
      <c r="A114" s="458" t="s">
        <v>318</v>
      </c>
      <c r="I114" s="739" t="s">
        <v>395</v>
      </c>
      <c r="J114" s="739"/>
      <c r="K114" s="739"/>
      <c r="L114" s="739"/>
      <c r="M114" s="739"/>
      <c r="N114" s="739"/>
      <c r="O114" s="739"/>
      <c r="Q114" s="270" t="s">
        <v>449</v>
      </c>
      <c r="R114" s="270"/>
      <c r="S114" s="270"/>
      <c r="T114" s="270"/>
      <c r="U114" s="270"/>
      <c r="V114" s="270"/>
      <c r="W114" s="270"/>
      <c r="Y114" s="314" t="s">
        <v>237</v>
      </c>
      <c r="Z114" s="287" t="s">
        <v>189</v>
      </c>
      <c r="AA114" s="285">
        <v>250</v>
      </c>
      <c r="AB114" s="290">
        <v>12.2</v>
      </c>
      <c r="AC114" s="290">
        <v>5.52</v>
      </c>
      <c r="AD114" s="290">
        <v>28.4</v>
      </c>
      <c r="AE114" s="290">
        <v>207.08</v>
      </c>
      <c r="AG114" s="480" t="s">
        <v>171</v>
      </c>
      <c r="AH114" s="504">
        <v>6.67</v>
      </c>
      <c r="AI114" s="505">
        <v>6.67</v>
      </c>
      <c r="AJ114" s="506">
        <v>0</v>
      </c>
      <c r="AK114" s="506">
        <v>6.66</v>
      </c>
      <c r="AL114" s="506">
        <v>0</v>
      </c>
      <c r="AM114" s="506">
        <v>60</v>
      </c>
    </row>
    <row r="115" spans="1:40" ht="16.5" thickBot="1" x14ac:dyDescent="0.3">
      <c r="A115" s="699" t="s">
        <v>319</v>
      </c>
      <c r="B115" s="699"/>
      <c r="C115" s="699"/>
      <c r="D115" s="699"/>
      <c r="E115" s="699"/>
      <c r="F115" s="699"/>
      <c r="G115" s="699"/>
      <c r="I115" s="739" t="s">
        <v>396</v>
      </c>
      <c r="J115" s="739"/>
      <c r="K115" s="739"/>
      <c r="L115" s="739"/>
      <c r="M115" s="739"/>
      <c r="N115" s="739"/>
      <c r="O115" s="739"/>
      <c r="Q115" s="270" t="s">
        <v>450</v>
      </c>
      <c r="R115" s="270"/>
      <c r="S115" s="270"/>
      <c r="T115" s="270"/>
      <c r="U115" s="270"/>
      <c r="V115" s="270"/>
      <c r="W115" s="270"/>
      <c r="Y115" s="306"/>
      <c r="AG115" s="480" t="s">
        <v>168</v>
      </c>
      <c r="AH115" s="504">
        <v>79.849999999999994</v>
      </c>
      <c r="AI115" s="505">
        <v>60.08</v>
      </c>
      <c r="AJ115" s="506">
        <v>1.2</v>
      </c>
      <c r="AK115" s="506">
        <v>0.06</v>
      </c>
      <c r="AL115" s="506">
        <v>8.89</v>
      </c>
      <c r="AM115" s="506">
        <v>42.18</v>
      </c>
    </row>
    <row r="116" spans="1:40" ht="16.5" thickBot="1" x14ac:dyDescent="0.3">
      <c r="A116" s="709" t="s">
        <v>320</v>
      </c>
      <c r="B116" s="709"/>
      <c r="C116" s="709"/>
      <c r="D116" s="709"/>
      <c r="E116" s="709"/>
      <c r="F116" s="709"/>
      <c r="G116" s="709"/>
      <c r="Y116" s="306"/>
      <c r="AG116" s="480" t="s">
        <v>173</v>
      </c>
      <c r="AH116" s="504">
        <v>0.3</v>
      </c>
      <c r="AI116" s="505">
        <v>0.3</v>
      </c>
      <c r="AJ116" s="506">
        <v>0</v>
      </c>
      <c r="AK116" s="506">
        <v>0</v>
      </c>
      <c r="AL116" s="506">
        <v>0</v>
      </c>
      <c r="AM116" s="506">
        <v>0</v>
      </c>
    </row>
    <row r="117" spans="1:40" ht="16.5" thickBot="1" x14ac:dyDescent="0.3">
      <c r="A117" s="709" t="s">
        <v>321</v>
      </c>
      <c r="B117" s="709"/>
      <c r="C117" s="709"/>
      <c r="D117" s="709"/>
      <c r="E117" s="709"/>
      <c r="F117" s="709"/>
      <c r="G117" s="709"/>
      <c r="I117" s="404" t="s">
        <v>62</v>
      </c>
      <c r="J117" s="722" t="s">
        <v>400</v>
      </c>
      <c r="K117" s="724"/>
      <c r="L117" s="724"/>
      <c r="M117" s="724"/>
      <c r="N117" s="724"/>
      <c r="O117" s="723"/>
      <c r="Q117" s="365" t="s">
        <v>72</v>
      </c>
      <c r="R117" s="746" t="s">
        <v>73</v>
      </c>
      <c r="S117" s="748"/>
      <c r="T117" s="748"/>
      <c r="U117" s="748"/>
      <c r="V117" s="748"/>
      <c r="W117" s="759"/>
      <c r="Y117" s="306" t="s">
        <v>238</v>
      </c>
      <c r="AG117" s="480" t="s">
        <v>172</v>
      </c>
      <c r="AH117" s="504">
        <v>0.42</v>
      </c>
      <c r="AI117" s="505">
        <v>0.42</v>
      </c>
      <c r="AJ117" s="506">
        <v>0</v>
      </c>
      <c r="AK117" s="506">
        <v>0</v>
      </c>
      <c r="AL117" s="506">
        <v>0</v>
      </c>
      <c r="AM117" s="506">
        <v>0</v>
      </c>
    </row>
    <row r="118" spans="1:40" ht="16.5" thickBot="1" x14ac:dyDescent="0.3">
      <c r="I118" s="720" t="s">
        <v>230</v>
      </c>
      <c r="J118" s="722" t="s">
        <v>273</v>
      </c>
      <c r="K118" s="723"/>
      <c r="L118" s="722" t="s">
        <v>166</v>
      </c>
      <c r="M118" s="724"/>
      <c r="N118" s="723"/>
      <c r="O118" s="720" t="s">
        <v>232</v>
      </c>
      <c r="Q118" s="763" t="s">
        <v>230</v>
      </c>
      <c r="R118" s="765" t="s">
        <v>231</v>
      </c>
      <c r="S118" s="766"/>
      <c r="T118" s="765" t="s">
        <v>166</v>
      </c>
      <c r="U118" s="767"/>
      <c r="V118" s="766"/>
      <c r="W118" s="763" t="s">
        <v>232</v>
      </c>
      <c r="Y118" s="317" t="s">
        <v>506</v>
      </c>
      <c r="AG118" s="480" t="s">
        <v>519</v>
      </c>
      <c r="AH118" s="504">
        <v>12.5</v>
      </c>
      <c r="AI118" s="505">
        <v>12.5</v>
      </c>
      <c r="AJ118" s="506">
        <v>0.53</v>
      </c>
      <c r="AK118" s="506">
        <v>0.04</v>
      </c>
      <c r="AL118" s="506">
        <v>1.22</v>
      </c>
      <c r="AM118" s="506">
        <v>7.29</v>
      </c>
    </row>
    <row r="119" spans="1:40" ht="16.5" thickBot="1" x14ac:dyDescent="0.3">
      <c r="A119" s="459" t="s">
        <v>35</v>
      </c>
      <c r="B119" s="711" t="s">
        <v>36</v>
      </c>
      <c r="C119" s="712"/>
      <c r="D119" s="712"/>
      <c r="E119" s="712"/>
      <c r="F119" s="712"/>
      <c r="G119" s="713"/>
      <c r="I119" s="721"/>
      <c r="J119" s="401" t="s">
        <v>233</v>
      </c>
      <c r="K119" s="401" t="s">
        <v>234</v>
      </c>
      <c r="L119" s="401" t="s">
        <v>235</v>
      </c>
      <c r="M119" s="401" t="s">
        <v>11</v>
      </c>
      <c r="N119" s="401" t="s">
        <v>236</v>
      </c>
      <c r="O119" s="721"/>
      <c r="Q119" s="764"/>
      <c r="R119" s="271" t="s">
        <v>233</v>
      </c>
      <c r="S119" s="271" t="s">
        <v>234</v>
      </c>
      <c r="T119" s="271" t="s">
        <v>235</v>
      </c>
      <c r="U119" s="271" t="s">
        <v>11</v>
      </c>
      <c r="V119" s="271" t="s">
        <v>236</v>
      </c>
      <c r="W119" s="764"/>
      <c r="Y119" s="317" t="s">
        <v>507</v>
      </c>
      <c r="AG119" s="480" t="s">
        <v>520</v>
      </c>
      <c r="AH119" s="504">
        <v>0.7</v>
      </c>
      <c r="AI119" s="505">
        <v>0.5</v>
      </c>
      <c r="AJ119" s="506">
        <v>0.03</v>
      </c>
      <c r="AK119" s="506">
        <v>0.01</v>
      </c>
      <c r="AL119" s="506">
        <v>0.04</v>
      </c>
      <c r="AM119" s="506">
        <v>0.33</v>
      </c>
    </row>
    <row r="120" spans="1:40" ht="16.5" thickBot="1" x14ac:dyDescent="0.3">
      <c r="A120" s="691" t="s">
        <v>230</v>
      </c>
      <c r="B120" s="693" t="s">
        <v>231</v>
      </c>
      <c r="C120" s="694"/>
      <c r="D120" s="693" t="s">
        <v>166</v>
      </c>
      <c r="E120" s="695"/>
      <c r="F120" s="694"/>
      <c r="G120" s="691" t="s">
        <v>232</v>
      </c>
      <c r="I120" s="409" t="s">
        <v>397</v>
      </c>
      <c r="J120" s="405">
        <v>43</v>
      </c>
      <c r="K120" s="402">
        <v>40</v>
      </c>
      <c r="L120" s="406">
        <v>0.5</v>
      </c>
      <c r="M120" s="406">
        <v>0</v>
      </c>
      <c r="N120" s="406">
        <v>2.2999999999999998</v>
      </c>
      <c r="O120" s="406">
        <v>10</v>
      </c>
      <c r="Q120" s="373" t="s">
        <v>456</v>
      </c>
      <c r="R120" s="371">
        <v>65.142857142857139</v>
      </c>
      <c r="S120" s="371">
        <v>50</v>
      </c>
      <c r="T120" s="371">
        <v>9.4628571428571426</v>
      </c>
      <c r="U120" s="371">
        <v>3.6599999999999997</v>
      </c>
      <c r="V120" s="371">
        <v>0</v>
      </c>
      <c r="W120" s="374">
        <v>69</v>
      </c>
      <c r="Y120" s="317" t="s">
        <v>508</v>
      </c>
      <c r="AG120" s="496" t="s">
        <v>237</v>
      </c>
      <c r="AH120" s="505" t="s">
        <v>189</v>
      </c>
      <c r="AI120" s="508">
        <v>160</v>
      </c>
      <c r="AJ120" s="508">
        <f>SUM(AJ109:AJ119)</f>
        <v>13.644999999999998</v>
      </c>
      <c r="AK120" s="508">
        <f t="shared" ref="AK120:AM120" si="9">SUM(AK109:AK119)</f>
        <v>12.34</v>
      </c>
      <c r="AL120" s="508">
        <f t="shared" si="9"/>
        <v>14.81</v>
      </c>
      <c r="AM120" s="508">
        <f t="shared" si="9"/>
        <v>223.18</v>
      </c>
    </row>
    <row r="121" spans="1:40" ht="16.5" thickBot="1" x14ac:dyDescent="0.3">
      <c r="A121" s="692"/>
      <c r="B121" s="426" t="s">
        <v>233</v>
      </c>
      <c r="C121" s="426" t="s">
        <v>234</v>
      </c>
      <c r="D121" s="426" t="s">
        <v>235</v>
      </c>
      <c r="E121" s="426" t="s">
        <v>11</v>
      </c>
      <c r="F121" s="426" t="s">
        <v>236</v>
      </c>
      <c r="G121" s="692"/>
      <c r="I121" s="409" t="s">
        <v>169</v>
      </c>
      <c r="J121" s="406">
        <v>12</v>
      </c>
      <c r="K121" s="406">
        <v>10</v>
      </c>
      <c r="L121" s="406">
        <v>0.1</v>
      </c>
      <c r="M121" s="406">
        <v>0</v>
      </c>
      <c r="N121" s="406">
        <v>11</v>
      </c>
      <c r="O121" s="406">
        <v>5</v>
      </c>
      <c r="Q121" s="373" t="s">
        <v>196</v>
      </c>
      <c r="R121" s="371">
        <v>6.8571428571428568</v>
      </c>
      <c r="S121" s="371">
        <v>6.8571428571428568</v>
      </c>
      <c r="T121" s="371">
        <v>0.56571428571428573</v>
      </c>
      <c r="U121" s="371">
        <v>0.18857142857142856</v>
      </c>
      <c r="V121" s="371">
        <v>3.4371428571428573</v>
      </c>
      <c r="W121" s="374">
        <v>18.171428571428571</v>
      </c>
      <c r="Y121" s="317" t="s">
        <v>509</v>
      </c>
      <c r="AG121" s="501"/>
    </row>
    <row r="122" spans="1:40" ht="16.5" thickBot="1" x14ac:dyDescent="0.3">
      <c r="A122" s="427" t="s">
        <v>36</v>
      </c>
      <c r="B122" s="428">
        <v>20</v>
      </c>
      <c r="C122" s="428">
        <v>20</v>
      </c>
      <c r="D122" s="428">
        <v>1.44</v>
      </c>
      <c r="E122" s="428">
        <v>0.2</v>
      </c>
      <c r="F122" s="428">
        <v>9.02</v>
      </c>
      <c r="G122" s="428">
        <v>43.64</v>
      </c>
      <c r="I122" s="409" t="s">
        <v>173</v>
      </c>
      <c r="J122" s="406">
        <v>0.1</v>
      </c>
      <c r="K122" s="406">
        <v>0.1</v>
      </c>
      <c r="L122" s="406">
        <v>0</v>
      </c>
      <c r="M122" s="406">
        <v>0</v>
      </c>
      <c r="N122" s="406">
        <v>0</v>
      </c>
      <c r="O122" s="406">
        <v>0</v>
      </c>
      <c r="Q122" s="373" t="s">
        <v>197</v>
      </c>
      <c r="R122" s="371">
        <v>9.4285714285714288</v>
      </c>
      <c r="S122" s="371">
        <v>9.4285714285714288</v>
      </c>
      <c r="T122" s="371">
        <v>0.26571428571428574</v>
      </c>
      <c r="U122" s="371">
        <v>0.24000000000000002</v>
      </c>
      <c r="V122" s="371">
        <v>0.44571428571428573</v>
      </c>
      <c r="W122" s="374">
        <v>4.9714285714285715</v>
      </c>
      <c r="Y122" s="317" t="s">
        <v>510</v>
      </c>
      <c r="AG122" s="663" t="s">
        <v>238</v>
      </c>
      <c r="AH122" s="663"/>
    </row>
    <row r="123" spans="1:40" ht="16.5" thickBot="1" x14ac:dyDescent="0.3">
      <c r="A123" s="427" t="s">
        <v>36</v>
      </c>
      <c r="B123" s="429">
        <v>40</v>
      </c>
      <c r="C123" s="429">
        <v>40</v>
      </c>
      <c r="D123" s="429">
        <v>2.88</v>
      </c>
      <c r="E123" s="429">
        <v>0.4</v>
      </c>
      <c r="F123" s="429">
        <v>18.04</v>
      </c>
      <c r="G123" s="429">
        <v>87.28</v>
      </c>
      <c r="I123" s="409" t="s">
        <v>398</v>
      </c>
      <c r="J123" s="406">
        <v>1.1100000000000001</v>
      </c>
      <c r="K123" s="406">
        <v>0.1</v>
      </c>
      <c r="L123" s="406">
        <v>0</v>
      </c>
      <c r="M123" s="406">
        <v>0</v>
      </c>
      <c r="N123" s="406">
        <v>0</v>
      </c>
      <c r="O123" s="406">
        <v>0</v>
      </c>
      <c r="Q123" s="373" t="s">
        <v>180</v>
      </c>
      <c r="R123" s="371">
        <v>4.2857142857142856</v>
      </c>
      <c r="S123" s="371">
        <v>4.2857142857142856</v>
      </c>
      <c r="T123" s="371">
        <v>0.5485714285714286</v>
      </c>
      <c r="U123" s="371">
        <v>0.49714285714285711</v>
      </c>
      <c r="V123" s="371">
        <v>3.4285714285714287E-2</v>
      </c>
      <c r="W123" s="374">
        <v>6.7371428571428575</v>
      </c>
      <c r="Y123" s="317" t="s">
        <v>511</v>
      </c>
      <c r="AG123" s="509"/>
      <c r="AH123" s="509"/>
      <c r="AI123" s="509"/>
      <c r="AJ123" s="509"/>
      <c r="AK123" s="509"/>
      <c r="AL123" s="509"/>
      <c r="AM123" s="509"/>
      <c r="AN123" s="188"/>
    </row>
    <row r="124" spans="1:40" ht="16.5" thickBot="1" x14ac:dyDescent="0.3">
      <c r="A124" s="432"/>
      <c r="I124" s="409" t="s">
        <v>399</v>
      </c>
      <c r="J124" s="406">
        <v>3</v>
      </c>
      <c r="K124" s="406">
        <v>3</v>
      </c>
      <c r="L124" s="406">
        <v>0</v>
      </c>
      <c r="M124" s="406">
        <v>3</v>
      </c>
      <c r="N124" s="406">
        <v>0</v>
      </c>
      <c r="O124" s="406">
        <v>27</v>
      </c>
      <c r="Q124" s="373" t="s">
        <v>170</v>
      </c>
      <c r="R124" s="371">
        <v>6</v>
      </c>
      <c r="S124" s="371">
        <v>5.1428571428571432</v>
      </c>
      <c r="T124" s="371">
        <v>6.8571428571428575E-2</v>
      </c>
      <c r="U124" s="371">
        <v>0</v>
      </c>
      <c r="V124" s="371">
        <v>0.47142857142857142</v>
      </c>
      <c r="W124" s="374">
        <v>2.2114285714285717</v>
      </c>
      <c r="Y124" s="317" t="s">
        <v>512</v>
      </c>
      <c r="AG124" s="659" t="s">
        <v>522</v>
      </c>
      <c r="AH124" s="659"/>
      <c r="AI124" s="659"/>
      <c r="AJ124" s="659"/>
      <c r="AK124" s="659"/>
    </row>
    <row r="125" spans="1:40" ht="16.5" thickBot="1" x14ac:dyDescent="0.3">
      <c r="A125" s="439" t="s">
        <v>275</v>
      </c>
      <c r="I125" s="393" t="s">
        <v>237</v>
      </c>
      <c r="J125" s="402" t="s">
        <v>189</v>
      </c>
      <c r="K125" s="401">
        <v>50</v>
      </c>
      <c r="L125" s="401">
        <v>0.6</v>
      </c>
      <c r="M125" s="401">
        <v>3</v>
      </c>
      <c r="N125" s="401">
        <v>13.3</v>
      </c>
      <c r="O125" s="401">
        <v>42</v>
      </c>
      <c r="Q125" s="373" t="s">
        <v>173</v>
      </c>
      <c r="R125" s="371">
        <v>8.5714285714285715E-2</v>
      </c>
      <c r="S125" s="371">
        <v>8.5714285714285715E-2</v>
      </c>
      <c r="T125" s="371">
        <v>0</v>
      </c>
      <c r="U125" s="371">
        <v>0</v>
      </c>
      <c r="V125" s="371">
        <v>0</v>
      </c>
      <c r="W125" s="374">
        <v>0</v>
      </c>
      <c r="Y125" s="317" t="s">
        <v>513</v>
      </c>
      <c r="AG125" s="659" t="s">
        <v>523</v>
      </c>
      <c r="AH125" s="659"/>
      <c r="AI125" s="659"/>
      <c r="AJ125" s="659"/>
      <c r="AK125" s="659"/>
      <c r="AL125" s="659"/>
      <c r="AM125" s="659"/>
    </row>
    <row r="126" spans="1:40" ht="16.5" thickBot="1" x14ac:dyDescent="0.3">
      <c r="A126" s="699" t="s">
        <v>276</v>
      </c>
      <c r="B126" s="699"/>
      <c r="C126" s="699"/>
      <c r="D126" s="699"/>
      <c r="E126" s="699"/>
      <c r="F126" s="699"/>
      <c r="G126" s="699"/>
      <c r="I126" s="403" t="s">
        <v>275</v>
      </c>
      <c r="Q126" s="373" t="s">
        <v>171</v>
      </c>
      <c r="R126" s="371">
        <v>6.8571428571428568</v>
      </c>
      <c r="S126" s="371">
        <v>6.8571428571428568</v>
      </c>
      <c r="T126" s="371">
        <v>0</v>
      </c>
      <c r="U126" s="371">
        <v>6.8571428571428568</v>
      </c>
      <c r="V126" s="371">
        <v>0</v>
      </c>
      <c r="W126" s="374">
        <v>60.857142857142854</v>
      </c>
      <c r="Y126" s="317" t="s">
        <v>514</v>
      </c>
      <c r="AG126" s="664" t="s">
        <v>524</v>
      </c>
      <c r="AH126" s="664"/>
      <c r="AI126" s="664"/>
      <c r="AJ126" s="664"/>
      <c r="AK126" s="664"/>
      <c r="AL126" s="664"/>
      <c r="AM126" s="664"/>
      <c r="AN126" s="664"/>
    </row>
    <row r="127" spans="1:40" ht="16.5" thickBot="1" x14ac:dyDescent="0.3">
      <c r="A127" s="699" t="s">
        <v>323</v>
      </c>
      <c r="B127" s="699"/>
      <c r="C127" s="699"/>
      <c r="D127" s="699"/>
      <c r="E127" s="699"/>
      <c r="F127" s="699"/>
      <c r="G127" s="699"/>
      <c r="I127" s="416" t="s">
        <v>401</v>
      </c>
      <c r="Q127" s="375" t="s">
        <v>237</v>
      </c>
      <c r="R127" s="272"/>
      <c r="S127" s="271">
        <v>60</v>
      </c>
      <c r="T127" s="271">
        <v>12.73</v>
      </c>
      <c r="U127" s="271">
        <v>13.35</v>
      </c>
      <c r="V127" s="271">
        <v>5.12</v>
      </c>
      <c r="W127" s="376">
        <v>188.94</v>
      </c>
      <c r="Y127" s="317" t="s">
        <v>515</v>
      </c>
      <c r="AG127" s="664" t="s">
        <v>525</v>
      </c>
      <c r="AH127" s="664"/>
      <c r="AI127" s="664"/>
      <c r="AJ127" s="664"/>
      <c r="AK127" s="664"/>
      <c r="AL127" s="664"/>
      <c r="AM127" s="664"/>
      <c r="AN127" s="664"/>
    </row>
    <row r="128" spans="1:40" ht="18" x14ac:dyDescent="0.25">
      <c r="A128" s="706" t="s">
        <v>279</v>
      </c>
      <c r="B128" s="706"/>
      <c r="C128" s="706"/>
      <c r="D128" s="706"/>
      <c r="E128" s="706"/>
      <c r="F128" s="706"/>
      <c r="G128" s="706"/>
      <c r="I128" s="416" t="s">
        <v>402</v>
      </c>
      <c r="Q128" s="377" t="s">
        <v>238</v>
      </c>
      <c r="Y128" s="317" t="s">
        <v>433</v>
      </c>
      <c r="AG128" s="659" t="s">
        <v>526</v>
      </c>
      <c r="AH128" s="659"/>
      <c r="AI128" s="659"/>
      <c r="AJ128" s="659"/>
      <c r="AK128" s="659"/>
      <c r="AL128" s="659"/>
    </row>
    <row r="129" spans="1:40" ht="16.5" thickBot="1" x14ac:dyDescent="0.3">
      <c r="I129" s="416" t="s">
        <v>403</v>
      </c>
      <c r="Q129" s="377" t="s">
        <v>457</v>
      </c>
      <c r="Y129" s="317" t="s">
        <v>516</v>
      </c>
      <c r="AG129" s="664" t="s">
        <v>527</v>
      </c>
      <c r="AH129" s="664"/>
      <c r="AI129" s="664"/>
      <c r="AJ129" s="664"/>
      <c r="AK129" s="664"/>
      <c r="AL129" s="664"/>
      <c r="AM129" s="664"/>
      <c r="AN129" s="664"/>
    </row>
    <row r="130" spans="1:40" ht="16.5" thickBot="1" x14ac:dyDescent="0.3">
      <c r="A130" s="435" t="s">
        <v>325</v>
      </c>
      <c r="B130" s="696" t="s">
        <v>326</v>
      </c>
      <c r="C130" s="697"/>
      <c r="D130" s="697"/>
      <c r="E130" s="697"/>
      <c r="F130" s="697"/>
      <c r="G130" s="698"/>
      <c r="I130" s="416" t="s">
        <v>404</v>
      </c>
      <c r="Q130" s="377" t="s">
        <v>458</v>
      </c>
      <c r="AG130" s="659" t="s">
        <v>528</v>
      </c>
      <c r="AH130" s="659"/>
      <c r="AI130" s="659"/>
      <c r="AJ130" s="659"/>
      <c r="AK130" s="659"/>
      <c r="AL130" s="659"/>
      <c r="AM130" s="659"/>
    </row>
    <row r="131" spans="1:40" ht="16.5" thickBot="1" x14ac:dyDescent="0.3">
      <c r="A131" s="701" t="s">
        <v>230</v>
      </c>
      <c r="B131" s="703" t="s">
        <v>273</v>
      </c>
      <c r="C131" s="704"/>
      <c r="D131" s="703" t="s">
        <v>166</v>
      </c>
      <c r="E131" s="705"/>
      <c r="F131" s="704"/>
      <c r="G131" s="701" t="s">
        <v>232</v>
      </c>
      <c r="I131" s="416" t="s">
        <v>405</v>
      </c>
      <c r="Q131" s="377" t="s">
        <v>459</v>
      </c>
      <c r="AG131" s="665" t="s">
        <v>529</v>
      </c>
      <c r="AH131" s="665"/>
      <c r="AI131" s="665"/>
      <c r="AJ131" s="665"/>
      <c r="AK131" s="665"/>
      <c r="AL131" s="665"/>
      <c r="AM131" s="665"/>
      <c r="AN131" s="665"/>
    </row>
    <row r="132" spans="1:40" ht="16.5" thickBot="1" x14ac:dyDescent="0.3">
      <c r="A132" s="702"/>
      <c r="B132" s="431" t="s">
        <v>233</v>
      </c>
      <c r="C132" s="431" t="s">
        <v>234</v>
      </c>
      <c r="D132" s="431" t="s">
        <v>235</v>
      </c>
      <c r="E132" s="431" t="s">
        <v>11</v>
      </c>
      <c r="F132" s="431" t="s">
        <v>236</v>
      </c>
      <c r="G132" s="702"/>
      <c r="I132" s="416" t="s">
        <v>406</v>
      </c>
      <c r="Q132" s="377" t="s">
        <v>460</v>
      </c>
      <c r="Y132" s="293" t="s">
        <v>106</v>
      </c>
      <c r="Z132" s="790" t="s">
        <v>517</v>
      </c>
      <c r="AA132" s="791"/>
      <c r="AB132" s="791"/>
      <c r="AC132" s="791"/>
      <c r="AD132" s="791"/>
      <c r="AE132" s="792"/>
      <c r="AG132" s="659" t="s">
        <v>530</v>
      </c>
      <c r="AH132" s="659"/>
      <c r="AI132" s="659"/>
      <c r="AJ132" s="659"/>
      <c r="AK132" s="659"/>
      <c r="AL132" s="659"/>
      <c r="AM132" s="659"/>
    </row>
    <row r="133" spans="1:40" ht="16.5" customHeight="1" thickBot="1" x14ac:dyDescent="0.3">
      <c r="A133" s="440" t="s">
        <v>268</v>
      </c>
      <c r="B133" s="460">
        <v>50</v>
      </c>
      <c r="C133" s="461">
        <v>50</v>
      </c>
      <c r="D133" s="428">
        <v>0.35</v>
      </c>
      <c r="E133" s="428">
        <v>0.15</v>
      </c>
      <c r="F133" s="428">
        <v>6.5</v>
      </c>
      <c r="G133" s="428">
        <v>23.5</v>
      </c>
      <c r="I133" s="416" t="s">
        <v>407</v>
      </c>
      <c r="Q133" s="377" t="s">
        <v>461</v>
      </c>
      <c r="Y133" s="793" t="s">
        <v>230</v>
      </c>
      <c r="Z133" s="760" t="s">
        <v>273</v>
      </c>
      <c r="AA133" s="795"/>
      <c r="AB133" s="760" t="s">
        <v>166</v>
      </c>
      <c r="AC133" s="761"/>
      <c r="AD133" s="795"/>
      <c r="AE133" s="793" t="s">
        <v>232</v>
      </c>
      <c r="AG133" s="659" t="s">
        <v>531</v>
      </c>
      <c r="AH133" s="659"/>
      <c r="AI133" s="659"/>
      <c r="AJ133" s="659"/>
      <c r="AK133" s="659"/>
    </row>
    <row r="134" spans="1:40" ht="16.5" thickBot="1" x14ac:dyDescent="0.3">
      <c r="A134" s="440" t="s">
        <v>175</v>
      </c>
      <c r="B134" s="441" t="s">
        <v>189</v>
      </c>
      <c r="C134" s="437">
        <v>170</v>
      </c>
      <c r="D134" s="429">
        <v>0</v>
      </c>
      <c r="E134" s="429">
        <v>0</v>
      </c>
      <c r="F134" s="429">
        <v>0</v>
      </c>
      <c r="G134" s="429">
        <v>0</v>
      </c>
      <c r="Q134" s="377" t="s">
        <v>462</v>
      </c>
      <c r="Y134" s="794"/>
      <c r="Z134" s="290" t="s">
        <v>233</v>
      </c>
      <c r="AA134" s="290" t="s">
        <v>234</v>
      </c>
      <c r="AB134" s="290" t="s">
        <v>235</v>
      </c>
      <c r="AC134" s="290" t="s">
        <v>11</v>
      </c>
      <c r="AD134" s="290" t="s">
        <v>236</v>
      </c>
      <c r="AE134" s="794"/>
      <c r="AG134" s="659" t="s">
        <v>532</v>
      </c>
      <c r="AH134" s="659"/>
      <c r="AI134" s="659"/>
      <c r="AJ134" s="659"/>
      <c r="AK134" s="659"/>
    </row>
    <row r="135" spans="1:40" ht="16.5" thickBot="1" x14ac:dyDescent="0.3">
      <c r="A135" s="436" t="s">
        <v>237</v>
      </c>
      <c r="B135" s="437" t="s">
        <v>189</v>
      </c>
      <c r="C135" s="431">
        <v>200</v>
      </c>
      <c r="D135" s="431">
        <f>SUM(D133:D134)</f>
        <v>0.35</v>
      </c>
      <c r="E135" s="431">
        <f t="shared" ref="E135:G135" si="10">SUM(E133:E134)</f>
        <v>0.15</v>
      </c>
      <c r="F135" s="431">
        <f t="shared" si="10"/>
        <v>6.5</v>
      </c>
      <c r="G135" s="431">
        <f t="shared" si="10"/>
        <v>23.5</v>
      </c>
      <c r="I135" s="400" t="s">
        <v>408</v>
      </c>
      <c r="J135" s="717" t="s">
        <v>409</v>
      </c>
      <c r="K135" s="718"/>
      <c r="L135" s="718"/>
      <c r="M135" s="718"/>
      <c r="N135" s="718"/>
      <c r="O135" s="719"/>
      <c r="Q135" s="377" t="s">
        <v>463</v>
      </c>
      <c r="Y135" s="302" t="s">
        <v>380</v>
      </c>
      <c r="Z135" s="318">
        <v>52.5</v>
      </c>
      <c r="AA135" s="319">
        <v>50</v>
      </c>
      <c r="AB135" s="320">
        <v>10.675000000000001</v>
      </c>
      <c r="AC135" s="320">
        <v>5.5</v>
      </c>
      <c r="AD135" s="320">
        <v>0</v>
      </c>
      <c r="AE135" s="320">
        <v>92.5</v>
      </c>
    </row>
    <row r="136" spans="1:40" ht="16.5" thickBot="1" x14ac:dyDescent="0.3">
      <c r="I136" s="720" t="s">
        <v>230</v>
      </c>
      <c r="J136" s="722" t="s">
        <v>273</v>
      </c>
      <c r="K136" s="723"/>
      <c r="L136" s="722" t="s">
        <v>166</v>
      </c>
      <c r="M136" s="724"/>
      <c r="N136" s="723"/>
      <c r="O136" s="720" t="s">
        <v>232</v>
      </c>
      <c r="Q136" s="377" t="s">
        <v>464</v>
      </c>
      <c r="Y136" s="302" t="s">
        <v>518</v>
      </c>
      <c r="Z136" s="318">
        <v>61.94</v>
      </c>
      <c r="AA136" s="319">
        <v>49.55</v>
      </c>
      <c r="AB136" s="320">
        <v>0.89</v>
      </c>
      <c r="AC136" s="320">
        <v>0.05</v>
      </c>
      <c r="AD136" s="320">
        <v>2.82</v>
      </c>
      <c r="AE136" s="320">
        <v>11.34</v>
      </c>
      <c r="AG136" s="473" t="s">
        <v>93</v>
      </c>
      <c r="AH136" s="660" t="s">
        <v>563</v>
      </c>
      <c r="AI136" s="661"/>
      <c r="AJ136" s="661"/>
      <c r="AK136" s="661"/>
      <c r="AL136" s="661"/>
      <c r="AM136" s="662"/>
    </row>
    <row r="137" spans="1:40" ht="48" thickBot="1" x14ac:dyDescent="0.3">
      <c r="A137" s="462" t="s">
        <v>327</v>
      </c>
      <c r="I137" s="721"/>
      <c r="J137" s="401" t="s">
        <v>233</v>
      </c>
      <c r="K137" s="401" t="s">
        <v>234</v>
      </c>
      <c r="L137" s="401" t="s">
        <v>235</v>
      </c>
      <c r="M137" s="401" t="s">
        <v>11</v>
      </c>
      <c r="N137" s="401" t="s">
        <v>236</v>
      </c>
      <c r="O137" s="721"/>
      <c r="Q137" s="377" t="s">
        <v>465</v>
      </c>
      <c r="Y137" s="302" t="s">
        <v>169</v>
      </c>
      <c r="Z137" s="318">
        <v>18.75</v>
      </c>
      <c r="AA137" s="319">
        <v>15</v>
      </c>
      <c r="AB137" s="320">
        <v>0.2</v>
      </c>
      <c r="AC137" s="320">
        <v>0.02</v>
      </c>
      <c r="AD137" s="320">
        <v>1.08</v>
      </c>
      <c r="AE137" s="320">
        <v>5.96</v>
      </c>
      <c r="AG137" s="474" t="s">
        <v>230</v>
      </c>
      <c r="AH137" s="475" t="s">
        <v>273</v>
      </c>
      <c r="AI137" s="476"/>
      <c r="AJ137" s="475" t="s">
        <v>166</v>
      </c>
      <c r="AK137" s="477"/>
      <c r="AL137" s="476"/>
      <c r="AM137" s="474" t="s">
        <v>232</v>
      </c>
    </row>
    <row r="138" spans="1:40" ht="16.5" thickBot="1" x14ac:dyDescent="0.3">
      <c r="A138" s="699" t="s">
        <v>328</v>
      </c>
      <c r="B138" s="699"/>
      <c r="C138" s="699"/>
      <c r="D138" s="699"/>
      <c r="E138" s="699"/>
      <c r="F138" s="699"/>
      <c r="G138" s="699"/>
      <c r="I138" s="395" t="s">
        <v>168</v>
      </c>
      <c r="J138" s="417">
        <v>240</v>
      </c>
      <c r="K138" s="417">
        <v>180</v>
      </c>
      <c r="L138" s="417">
        <v>3.6</v>
      </c>
      <c r="M138" s="417">
        <v>0.192</v>
      </c>
      <c r="N138" s="417">
        <v>26.639999999999997</v>
      </c>
      <c r="O138" s="417">
        <v>126.35999999999999</v>
      </c>
      <c r="Q138" s="378" t="s">
        <v>466</v>
      </c>
      <c r="Y138" s="302" t="s">
        <v>170</v>
      </c>
      <c r="Z138" s="318">
        <v>10</v>
      </c>
      <c r="AA138" s="319">
        <v>8.33</v>
      </c>
      <c r="AB138" s="320">
        <v>0.12</v>
      </c>
      <c r="AC138" s="320">
        <v>0</v>
      </c>
      <c r="AD138" s="320">
        <v>0.76</v>
      </c>
      <c r="AE138" s="320">
        <v>3.58</v>
      </c>
      <c r="AG138" s="478"/>
      <c r="AH138" s="479" t="s">
        <v>233</v>
      </c>
      <c r="AI138" s="479" t="s">
        <v>234</v>
      </c>
      <c r="AJ138" s="479" t="s">
        <v>235</v>
      </c>
      <c r="AK138" s="479" t="s">
        <v>11</v>
      </c>
      <c r="AL138" s="479" t="s">
        <v>236</v>
      </c>
      <c r="AM138" s="478"/>
    </row>
    <row r="139" spans="1:40" ht="16.5" thickBot="1" x14ac:dyDescent="0.3">
      <c r="A139" s="699" t="s">
        <v>284</v>
      </c>
      <c r="B139" s="699"/>
      <c r="C139" s="699"/>
      <c r="D139" s="699"/>
      <c r="E139" s="699"/>
      <c r="F139" s="699"/>
      <c r="I139" s="395" t="s">
        <v>180</v>
      </c>
      <c r="J139" s="417">
        <v>7</v>
      </c>
      <c r="K139" s="417">
        <v>7</v>
      </c>
      <c r="L139" s="417">
        <v>0.89133333333333331</v>
      </c>
      <c r="M139" s="417">
        <v>0.80733333333333335</v>
      </c>
      <c r="N139" s="417">
        <v>5.1333333333333335E-2</v>
      </c>
      <c r="O139" s="417">
        <v>10.999333333333334</v>
      </c>
      <c r="Q139" s="378" t="s">
        <v>467</v>
      </c>
      <c r="Y139" s="302" t="s">
        <v>171</v>
      </c>
      <c r="Z139" s="318">
        <v>6.67</v>
      </c>
      <c r="AA139" s="319">
        <v>6.67</v>
      </c>
      <c r="AB139" s="320">
        <v>0</v>
      </c>
      <c r="AC139" s="320">
        <v>6.66</v>
      </c>
      <c r="AD139" s="320">
        <v>0</v>
      </c>
      <c r="AE139" s="320">
        <v>60</v>
      </c>
      <c r="AG139" s="480" t="s">
        <v>564</v>
      </c>
      <c r="AH139" s="485">
        <v>10.53</v>
      </c>
      <c r="AI139" s="485">
        <v>10</v>
      </c>
      <c r="AJ139" s="485">
        <v>0.04</v>
      </c>
      <c r="AK139" s="485">
        <v>0.01</v>
      </c>
      <c r="AL139" s="485">
        <v>1.23</v>
      </c>
      <c r="AM139" s="485">
        <v>4.2</v>
      </c>
    </row>
    <row r="140" spans="1:40" ht="16.5" thickBot="1" x14ac:dyDescent="0.3">
      <c r="A140" s="699" t="s">
        <v>329</v>
      </c>
      <c r="B140" s="699"/>
      <c r="C140" s="699"/>
      <c r="D140" s="699"/>
      <c r="E140" s="699"/>
      <c r="F140" s="699"/>
      <c r="I140" s="395" t="s">
        <v>173</v>
      </c>
      <c r="J140" s="417">
        <v>0.3</v>
      </c>
      <c r="K140" s="417">
        <v>0.3</v>
      </c>
      <c r="L140" s="417">
        <v>0</v>
      </c>
      <c r="M140" s="417">
        <v>0</v>
      </c>
      <c r="N140" s="417">
        <v>0</v>
      </c>
      <c r="O140" s="417">
        <v>0</v>
      </c>
      <c r="Y140" s="302" t="s">
        <v>168</v>
      </c>
      <c r="Z140" s="318">
        <v>79.849999999999994</v>
      </c>
      <c r="AA140" s="319">
        <v>60.08</v>
      </c>
      <c r="AB140" s="320">
        <v>1.2</v>
      </c>
      <c r="AC140" s="320">
        <v>0.06</v>
      </c>
      <c r="AD140" s="320">
        <v>8.89</v>
      </c>
      <c r="AE140" s="320">
        <v>42.18</v>
      </c>
      <c r="AG140" s="480" t="s">
        <v>175</v>
      </c>
      <c r="AH140" s="485">
        <v>0</v>
      </c>
      <c r="AI140" s="485">
        <v>62.5</v>
      </c>
      <c r="AJ140" s="485">
        <v>0</v>
      </c>
      <c r="AK140" s="485">
        <v>0</v>
      </c>
      <c r="AL140" s="485">
        <v>0</v>
      </c>
      <c r="AM140" s="485">
        <v>0</v>
      </c>
    </row>
    <row r="141" spans="1:40" ht="16.5" thickBot="1" x14ac:dyDescent="0.3">
      <c r="A141" s="699" t="s">
        <v>330</v>
      </c>
      <c r="B141" s="699"/>
      <c r="C141" s="699"/>
      <c r="D141" s="699"/>
      <c r="E141" s="699"/>
      <c r="F141" s="699"/>
      <c r="G141" s="699"/>
      <c r="I141" s="395" t="s">
        <v>410</v>
      </c>
      <c r="J141" s="417">
        <v>5</v>
      </c>
      <c r="K141" s="417">
        <v>5</v>
      </c>
      <c r="L141" s="417">
        <v>0.53</v>
      </c>
      <c r="M141" s="417">
        <v>0.05</v>
      </c>
      <c r="N141" s="417">
        <v>3.45</v>
      </c>
      <c r="O141" s="417">
        <v>16.339999999999996</v>
      </c>
      <c r="Q141" s="254" t="s">
        <v>74</v>
      </c>
      <c r="R141" s="741" t="s">
        <v>468</v>
      </c>
      <c r="S141" s="742"/>
      <c r="T141" s="742"/>
      <c r="U141" s="742"/>
      <c r="V141" s="742"/>
      <c r="W141" s="743"/>
      <c r="Y141" s="302" t="s">
        <v>173</v>
      </c>
      <c r="Z141" s="318">
        <v>0.3</v>
      </c>
      <c r="AA141" s="319">
        <v>0.3</v>
      </c>
      <c r="AB141" s="320">
        <v>0</v>
      </c>
      <c r="AC141" s="320">
        <v>0</v>
      </c>
      <c r="AD141" s="320">
        <v>0</v>
      </c>
      <c r="AE141" s="320">
        <v>0</v>
      </c>
      <c r="AG141" s="480" t="s">
        <v>227</v>
      </c>
      <c r="AH141" s="485">
        <v>6.25</v>
      </c>
      <c r="AI141" s="485">
        <v>6.25</v>
      </c>
      <c r="AJ141" s="485">
        <v>0</v>
      </c>
      <c r="AK141" s="485">
        <v>0</v>
      </c>
      <c r="AL141" s="485">
        <v>6.25</v>
      </c>
      <c r="AM141" s="485">
        <v>25</v>
      </c>
    </row>
    <row r="142" spans="1:40" ht="16.5" thickBot="1" x14ac:dyDescent="0.3">
      <c r="I142" s="395" t="s">
        <v>181</v>
      </c>
      <c r="J142" s="418">
        <v>10</v>
      </c>
      <c r="K142" s="418">
        <v>10</v>
      </c>
      <c r="L142" s="418">
        <v>0.28800000000000003</v>
      </c>
      <c r="M142" s="418">
        <v>2.7</v>
      </c>
      <c r="N142" s="418">
        <v>0.28800000000000003</v>
      </c>
      <c r="O142" s="418">
        <v>26.586000000000002</v>
      </c>
      <c r="Q142" s="744" t="s">
        <v>230</v>
      </c>
      <c r="R142" s="746" t="s">
        <v>273</v>
      </c>
      <c r="S142" s="747"/>
      <c r="T142" s="746" t="s">
        <v>166</v>
      </c>
      <c r="U142" s="748"/>
      <c r="V142" s="747"/>
      <c r="W142" s="744" t="s">
        <v>232</v>
      </c>
      <c r="Y142" s="302" t="s">
        <v>172</v>
      </c>
      <c r="Z142" s="318">
        <v>0.42</v>
      </c>
      <c r="AA142" s="319">
        <v>0.42</v>
      </c>
      <c r="AB142" s="320">
        <v>0</v>
      </c>
      <c r="AC142" s="320">
        <v>0</v>
      </c>
      <c r="AD142" s="320">
        <v>0</v>
      </c>
      <c r="AE142" s="320">
        <v>0</v>
      </c>
      <c r="AG142" s="480" t="s">
        <v>254</v>
      </c>
      <c r="AH142" s="485">
        <v>13.25</v>
      </c>
      <c r="AI142" s="485">
        <v>13.25</v>
      </c>
      <c r="AJ142" s="485">
        <v>1.5</v>
      </c>
      <c r="AK142" s="485">
        <v>0.09</v>
      </c>
      <c r="AL142" s="485">
        <v>9.76</v>
      </c>
      <c r="AM142" s="485">
        <v>43.2</v>
      </c>
    </row>
    <row r="143" spans="1:40" ht="16.5" thickBot="1" x14ac:dyDescent="0.3">
      <c r="A143" s="463" t="s">
        <v>38</v>
      </c>
      <c r="B143" s="714" t="s">
        <v>39</v>
      </c>
      <c r="C143" s="715"/>
      <c r="D143" s="715"/>
      <c r="E143" s="715"/>
      <c r="F143" s="715"/>
      <c r="G143" s="716"/>
      <c r="I143" s="395" t="s">
        <v>178</v>
      </c>
      <c r="J143" s="417">
        <v>5</v>
      </c>
      <c r="K143" s="417">
        <v>5</v>
      </c>
      <c r="L143" s="417">
        <v>0</v>
      </c>
      <c r="M143" s="417">
        <v>5</v>
      </c>
      <c r="N143" s="417">
        <v>0</v>
      </c>
      <c r="O143" s="417">
        <v>45</v>
      </c>
      <c r="Q143" s="745"/>
      <c r="R143" s="260" t="s">
        <v>233</v>
      </c>
      <c r="S143" s="260" t="s">
        <v>234</v>
      </c>
      <c r="T143" s="260" t="s">
        <v>235</v>
      </c>
      <c r="U143" s="260" t="s">
        <v>11</v>
      </c>
      <c r="V143" s="260" t="s">
        <v>236</v>
      </c>
      <c r="W143" s="745"/>
      <c r="Y143" s="302" t="s">
        <v>519</v>
      </c>
      <c r="Z143" s="318">
        <v>12.5</v>
      </c>
      <c r="AA143" s="319">
        <v>12.5</v>
      </c>
      <c r="AB143" s="320">
        <v>0.53</v>
      </c>
      <c r="AC143" s="320">
        <v>0.04</v>
      </c>
      <c r="AD143" s="320">
        <v>1.22</v>
      </c>
      <c r="AE143" s="320">
        <v>7.29</v>
      </c>
      <c r="AG143" s="480" t="s">
        <v>269</v>
      </c>
      <c r="AH143" s="485">
        <v>200</v>
      </c>
      <c r="AI143" s="485">
        <v>200</v>
      </c>
      <c r="AJ143" s="485">
        <v>6.4</v>
      </c>
      <c r="AK143" s="485">
        <v>4</v>
      </c>
      <c r="AL143" s="485">
        <v>9</v>
      </c>
      <c r="AM143" s="485">
        <v>98</v>
      </c>
    </row>
    <row r="144" spans="1:40" ht="16.5" thickBot="1" x14ac:dyDescent="0.3">
      <c r="A144" s="691" t="s">
        <v>230</v>
      </c>
      <c r="B144" s="693" t="s">
        <v>231</v>
      </c>
      <c r="C144" s="694"/>
      <c r="D144" s="693" t="s">
        <v>166</v>
      </c>
      <c r="E144" s="695"/>
      <c r="F144" s="694"/>
      <c r="G144" s="691" t="s">
        <v>232</v>
      </c>
      <c r="I144" s="393" t="s">
        <v>237</v>
      </c>
      <c r="J144" s="402" t="s">
        <v>189</v>
      </c>
      <c r="K144" s="419" t="s">
        <v>165</v>
      </c>
      <c r="L144" s="420">
        <f>SUM(L138:L143)</f>
        <v>5.3093333333333339</v>
      </c>
      <c r="M144" s="420">
        <f>SUM(M138:M143)</f>
        <v>8.7493333333333325</v>
      </c>
      <c r="N144" s="420">
        <f>SUM(N138:N143)</f>
        <v>30.429333333333329</v>
      </c>
      <c r="O144" s="420">
        <f>SUM(O138:O143)</f>
        <v>225.28533333333334</v>
      </c>
      <c r="Q144" s="261" t="s">
        <v>168</v>
      </c>
      <c r="R144" s="267">
        <v>116</v>
      </c>
      <c r="S144" s="274">
        <v>87</v>
      </c>
      <c r="T144" s="266">
        <v>1.74</v>
      </c>
      <c r="U144" s="266">
        <v>0.26</v>
      </c>
      <c r="V144" s="266">
        <v>15.05</v>
      </c>
      <c r="W144" s="266">
        <v>67.86</v>
      </c>
      <c r="Y144" s="302" t="s">
        <v>520</v>
      </c>
      <c r="Z144" s="318">
        <v>0.7</v>
      </c>
      <c r="AA144" s="319">
        <v>0.5</v>
      </c>
      <c r="AB144" s="320">
        <v>0.03</v>
      </c>
      <c r="AC144" s="320">
        <v>0.01</v>
      </c>
      <c r="AD144" s="320">
        <v>0.04</v>
      </c>
      <c r="AE144" s="320">
        <v>0.33</v>
      </c>
      <c r="AG144" s="496" t="s">
        <v>237</v>
      </c>
      <c r="AH144" s="495" t="s">
        <v>189</v>
      </c>
      <c r="AI144" s="479" t="s">
        <v>604</v>
      </c>
      <c r="AJ144" s="479">
        <v>7.94</v>
      </c>
      <c r="AK144" s="479">
        <v>4.0999999999999996</v>
      </c>
      <c r="AL144" s="479">
        <v>26.24</v>
      </c>
      <c r="AM144" s="479">
        <v>170.4</v>
      </c>
    </row>
    <row r="145" spans="1:39" ht="16.5" thickBot="1" x14ac:dyDescent="0.3">
      <c r="A145" s="692"/>
      <c r="B145" s="426" t="s">
        <v>233</v>
      </c>
      <c r="C145" s="426" t="s">
        <v>234</v>
      </c>
      <c r="D145" s="426" t="s">
        <v>235</v>
      </c>
      <c r="E145" s="426" t="s">
        <v>11</v>
      </c>
      <c r="F145" s="426" t="s">
        <v>236</v>
      </c>
      <c r="G145" s="692"/>
      <c r="Q145" s="261" t="s">
        <v>200</v>
      </c>
      <c r="R145" s="266">
        <v>15</v>
      </c>
      <c r="S145" s="266">
        <v>15</v>
      </c>
      <c r="T145" s="266">
        <v>0.42</v>
      </c>
      <c r="U145" s="266">
        <v>0.38</v>
      </c>
      <c r="V145" s="266">
        <v>0.71</v>
      </c>
      <c r="W145" s="266">
        <v>7.91</v>
      </c>
      <c r="Y145" s="302" t="s">
        <v>220</v>
      </c>
      <c r="Z145" s="318">
        <v>5</v>
      </c>
      <c r="AA145" s="319">
        <v>5</v>
      </c>
      <c r="AB145" s="320">
        <v>0.16</v>
      </c>
      <c r="AC145" s="320">
        <v>1.1100000000000001</v>
      </c>
      <c r="AD145" s="320">
        <v>0.18</v>
      </c>
      <c r="AE145" s="320">
        <v>11.33</v>
      </c>
      <c r="AG145" s="501"/>
    </row>
    <row r="146" spans="1:39" ht="16.5" thickBot="1" x14ac:dyDescent="0.3">
      <c r="A146" s="427" t="s">
        <v>261</v>
      </c>
      <c r="B146" s="429">
        <v>37.82</v>
      </c>
      <c r="C146" s="429">
        <v>37.82</v>
      </c>
      <c r="D146" s="429">
        <v>5</v>
      </c>
      <c r="E146" s="429">
        <v>0.95</v>
      </c>
      <c r="F146" s="429">
        <v>27.27</v>
      </c>
      <c r="G146" s="429">
        <v>37.64</v>
      </c>
      <c r="I146" s="407" t="s">
        <v>411</v>
      </c>
      <c r="J146" s="407"/>
      <c r="K146" s="407"/>
      <c r="L146" s="407"/>
      <c r="Q146" s="261" t="s">
        <v>201</v>
      </c>
      <c r="R146" s="266">
        <v>2.2999999999999998</v>
      </c>
      <c r="S146" s="266">
        <v>2.2999999999999998</v>
      </c>
      <c r="T146" s="266">
        <v>0.01</v>
      </c>
      <c r="U146" s="266">
        <v>1.9</v>
      </c>
      <c r="V146" s="266">
        <v>0</v>
      </c>
      <c r="W146" s="266">
        <v>17.2</v>
      </c>
      <c r="Y146" s="284" t="s">
        <v>237</v>
      </c>
      <c r="Z146" s="319" t="s">
        <v>189</v>
      </c>
      <c r="AA146" s="321" t="s">
        <v>25</v>
      </c>
      <c r="AB146" s="321">
        <f>SUM(AB135:AB145)</f>
        <v>13.804999999999998</v>
      </c>
      <c r="AC146" s="321">
        <f t="shared" ref="AC146:AE146" si="11">SUM(AC135:AC145)</f>
        <v>13.45</v>
      </c>
      <c r="AD146" s="321">
        <f t="shared" si="11"/>
        <v>14.99</v>
      </c>
      <c r="AE146" s="321">
        <f t="shared" si="11"/>
        <v>234.51000000000002</v>
      </c>
      <c r="AG146" s="473" t="s">
        <v>565</v>
      </c>
      <c r="AH146" s="660" t="s">
        <v>566</v>
      </c>
      <c r="AI146" s="661"/>
      <c r="AJ146" s="661"/>
      <c r="AK146" s="661"/>
      <c r="AL146" s="661"/>
      <c r="AM146" s="662"/>
    </row>
    <row r="147" spans="1:39" ht="48" thickBot="1" x14ac:dyDescent="0.3">
      <c r="A147" s="464" t="s">
        <v>251</v>
      </c>
      <c r="B147" s="429">
        <v>94.55</v>
      </c>
      <c r="C147" s="429">
        <v>94.55</v>
      </c>
      <c r="D147" s="429">
        <v>3.03</v>
      </c>
      <c r="E147" s="429">
        <v>2.36</v>
      </c>
      <c r="F147" s="429">
        <v>4.54</v>
      </c>
      <c r="G147" s="429">
        <v>52</v>
      </c>
      <c r="I147" s="407" t="s">
        <v>412</v>
      </c>
      <c r="J147" s="407"/>
      <c r="Q147" s="261" t="s">
        <v>173</v>
      </c>
      <c r="R147" s="266">
        <v>0.2</v>
      </c>
      <c r="S147" s="266">
        <v>0.2</v>
      </c>
      <c r="T147" s="266">
        <v>0</v>
      </c>
      <c r="U147" s="266">
        <v>0</v>
      </c>
      <c r="V147" s="266">
        <v>0</v>
      </c>
      <c r="W147" s="266">
        <v>0</v>
      </c>
      <c r="Y147" s="316"/>
      <c r="AG147" s="474" t="s">
        <v>230</v>
      </c>
      <c r="AH147" s="475" t="s">
        <v>273</v>
      </c>
      <c r="AI147" s="476"/>
      <c r="AJ147" s="475" t="s">
        <v>166</v>
      </c>
      <c r="AK147" s="477"/>
      <c r="AL147" s="476"/>
      <c r="AM147" s="474" t="s">
        <v>232</v>
      </c>
    </row>
    <row r="148" spans="1:39" ht="16.5" thickBot="1" x14ac:dyDescent="0.3">
      <c r="A148" s="427" t="s">
        <v>246</v>
      </c>
      <c r="B148" s="429">
        <v>2.27</v>
      </c>
      <c r="C148" s="429">
        <v>2.27</v>
      </c>
      <c r="D148" s="429">
        <v>0</v>
      </c>
      <c r="E148" s="429">
        <v>0</v>
      </c>
      <c r="F148" s="429">
        <v>2.27</v>
      </c>
      <c r="G148" s="429">
        <v>9.09</v>
      </c>
      <c r="I148" s="407" t="s">
        <v>413</v>
      </c>
      <c r="J148" s="407"/>
      <c r="K148" s="407"/>
      <c r="L148" s="407"/>
      <c r="Q148" s="265" t="s">
        <v>237</v>
      </c>
      <c r="R148" s="266" t="s">
        <v>189</v>
      </c>
      <c r="S148" s="260">
        <v>100</v>
      </c>
      <c r="T148" s="260">
        <v>2.17</v>
      </c>
      <c r="U148" s="260">
        <v>2.54</v>
      </c>
      <c r="V148" s="260">
        <v>15.77</v>
      </c>
      <c r="W148" s="260">
        <v>92.97</v>
      </c>
      <c r="Y148" s="316"/>
      <c r="AG148" s="478"/>
      <c r="AH148" s="479" t="s">
        <v>233</v>
      </c>
      <c r="AI148" s="479" t="s">
        <v>234</v>
      </c>
      <c r="AJ148" s="479" t="s">
        <v>235</v>
      </c>
      <c r="AK148" s="479" t="s">
        <v>11</v>
      </c>
      <c r="AL148" s="479" t="s">
        <v>236</v>
      </c>
      <c r="AM148" s="478"/>
    </row>
    <row r="149" spans="1:39" ht="16.5" thickBot="1" x14ac:dyDescent="0.3">
      <c r="A149" s="427" t="s">
        <v>173</v>
      </c>
      <c r="B149" s="429">
        <v>0.03</v>
      </c>
      <c r="C149" s="429">
        <v>0.03</v>
      </c>
      <c r="D149" s="429">
        <v>0</v>
      </c>
      <c r="E149" s="429">
        <v>0</v>
      </c>
      <c r="F149" s="429">
        <v>0</v>
      </c>
      <c r="G149" s="429">
        <v>0</v>
      </c>
      <c r="I149" s="407" t="s">
        <v>414</v>
      </c>
      <c r="J149" s="407"/>
      <c r="K149" s="407"/>
      <c r="Q149" s="265"/>
      <c r="R149" s="266"/>
      <c r="S149" s="260">
        <v>150</v>
      </c>
      <c r="T149" s="260">
        <v>3.26</v>
      </c>
      <c r="U149" s="260">
        <v>3.81</v>
      </c>
      <c r="V149" s="260">
        <v>24.64</v>
      </c>
      <c r="W149" s="260">
        <v>139.46</v>
      </c>
      <c r="Y149" s="293" t="s">
        <v>106</v>
      </c>
      <c r="Z149" s="790" t="s">
        <v>517</v>
      </c>
      <c r="AA149" s="791"/>
      <c r="AB149" s="791"/>
      <c r="AC149" s="791"/>
      <c r="AD149" s="791"/>
      <c r="AE149" s="792"/>
      <c r="AG149" s="480" t="s">
        <v>564</v>
      </c>
      <c r="AH149" s="485">
        <v>10.53</v>
      </c>
      <c r="AI149" s="485">
        <v>10</v>
      </c>
      <c r="AJ149" s="485">
        <v>0.04</v>
      </c>
      <c r="AK149" s="485">
        <v>0.01</v>
      </c>
      <c r="AL149" s="485">
        <v>1.23</v>
      </c>
      <c r="AM149" s="485">
        <v>4.2</v>
      </c>
    </row>
    <row r="150" spans="1:39" ht="16.5" customHeight="1" thickBot="1" x14ac:dyDescent="0.3">
      <c r="A150" s="427" t="s">
        <v>245</v>
      </c>
      <c r="B150" s="429">
        <v>37</v>
      </c>
      <c r="C150" s="429">
        <v>37</v>
      </c>
      <c r="D150" s="429">
        <v>5.92</v>
      </c>
      <c r="E150" s="429">
        <v>1.86</v>
      </c>
      <c r="F150" s="429">
        <v>1.1100000000000001</v>
      </c>
      <c r="G150" s="429">
        <v>44.77</v>
      </c>
      <c r="I150" s="407" t="s">
        <v>415</v>
      </c>
      <c r="J150" s="407"/>
      <c r="K150" s="407"/>
      <c r="L150" s="407"/>
      <c r="Y150" s="793" t="s">
        <v>230</v>
      </c>
      <c r="Z150" s="760" t="s">
        <v>273</v>
      </c>
      <c r="AA150" s="795"/>
      <c r="AB150" s="760" t="s">
        <v>166</v>
      </c>
      <c r="AC150" s="761"/>
      <c r="AD150" s="795"/>
      <c r="AE150" s="793" t="s">
        <v>232</v>
      </c>
      <c r="AG150" s="480" t="s">
        <v>175</v>
      </c>
      <c r="AH150" s="485">
        <v>0</v>
      </c>
      <c r="AI150" s="485">
        <v>62.5</v>
      </c>
      <c r="AJ150" s="485">
        <v>0</v>
      </c>
      <c r="AK150" s="485">
        <v>0</v>
      </c>
      <c r="AL150" s="485">
        <v>0</v>
      </c>
      <c r="AM150" s="485">
        <v>0</v>
      </c>
    </row>
    <row r="151" spans="1:39" ht="16.5" thickBot="1" x14ac:dyDescent="0.3">
      <c r="A151" s="453" t="s">
        <v>262</v>
      </c>
      <c r="B151" s="429">
        <v>2.5</v>
      </c>
      <c r="C151" s="429">
        <v>2.5</v>
      </c>
      <c r="D151" s="429">
        <v>0.32</v>
      </c>
      <c r="E151" s="429">
        <v>0.27</v>
      </c>
      <c r="F151" s="429">
        <v>0.02</v>
      </c>
      <c r="G151" s="429">
        <v>3.92</v>
      </c>
      <c r="I151" s="407" t="s">
        <v>416</v>
      </c>
      <c r="Q151" s="775" t="s">
        <v>469</v>
      </c>
      <c r="R151" s="775"/>
      <c r="S151" s="775"/>
      <c r="T151" s="775"/>
      <c r="U151" s="775"/>
      <c r="V151" s="775"/>
      <c r="W151" s="775"/>
      <c r="Y151" s="794"/>
      <c r="Z151" s="290" t="s">
        <v>233</v>
      </c>
      <c r="AA151" s="290" t="s">
        <v>234</v>
      </c>
      <c r="AB151" s="290" t="s">
        <v>235</v>
      </c>
      <c r="AC151" s="290" t="s">
        <v>11</v>
      </c>
      <c r="AD151" s="290" t="s">
        <v>236</v>
      </c>
      <c r="AE151" s="794"/>
      <c r="AG151" s="480" t="s">
        <v>227</v>
      </c>
      <c r="AH151" s="485">
        <v>6.25</v>
      </c>
      <c r="AI151" s="485">
        <v>6.25</v>
      </c>
      <c r="AJ151" s="485">
        <v>0</v>
      </c>
      <c r="AK151" s="485">
        <v>0</v>
      </c>
      <c r="AL151" s="485">
        <v>6.25</v>
      </c>
      <c r="AM151" s="485">
        <v>25</v>
      </c>
    </row>
    <row r="152" spans="1:39" ht="16.5" thickBot="1" x14ac:dyDescent="0.3">
      <c r="A152" s="453" t="s">
        <v>246</v>
      </c>
      <c r="B152" s="429">
        <v>2.27</v>
      </c>
      <c r="C152" s="429">
        <v>2.27</v>
      </c>
      <c r="D152" s="429">
        <v>0</v>
      </c>
      <c r="E152" s="429">
        <v>0</v>
      </c>
      <c r="F152" s="429">
        <v>2.27</v>
      </c>
      <c r="G152" s="429">
        <v>9.09</v>
      </c>
      <c r="I152" s="407" t="s">
        <v>417</v>
      </c>
      <c r="Q152" s="776" t="s">
        <v>470</v>
      </c>
      <c r="R152" s="776"/>
      <c r="S152" s="776"/>
      <c r="T152" s="776"/>
      <c r="U152" s="776"/>
      <c r="V152" s="776"/>
      <c r="W152" s="776"/>
      <c r="Y152" s="302" t="s">
        <v>380</v>
      </c>
      <c r="Z152" s="318">
        <v>52.5</v>
      </c>
      <c r="AA152" s="319">
        <v>50</v>
      </c>
      <c r="AB152" s="320">
        <v>10.675000000000001</v>
      </c>
      <c r="AC152" s="320">
        <v>5.5</v>
      </c>
      <c r="AD152" s="320">
        <v>0</v>
      </c>
      <c r="AE152" s="320">
        <v>92.5</v>
      </c>
      <c r="AG152" s="480" t="s">
        <v>254</v>
      </c>
      <c r="AH152" s="485">
        <v>13.25</v>
      </c>
      <c r="AI152" s="485">
        <v>13.25</v>
      </c>
      <c r="AJ152" s="485">
        <v>1.5</v>
      </c>
      <c r="AK152" s="485">
        <v>0.09</v>
      </c>
      <c r="AL152" s="485">
        <v>9.76</v>
      </c>
      <c r="AM152" s="485">
        <v>43.2</v>
      </c>
    </row>
    <row r="153" spans="1:39" ht="16.5" thickBot="1" x14ac:dyDescent="0.3">
      <c r="A153" s="427" t="s">
        <v>263</v>
      </c>
      <c r="B153" s="429">
        <v>2.35</v>
      </c>
      <c r="C153" s="429">
        <v>2.35</v>
      </c>
      <c r="D153" s="429">
        <v>0</v>
      </c>
      <c r="E153" s="429">
        <v>2.35</v>
      </c>
      <c r="F153" s="429">
        <v>0</v>
      </c>
      <c r="G153" s="429">
        <v>20.8</v>
      </c>
      <c r="I153" s="407" t="s">
        <v>418</v>
      </c>
      <c r="J153" s="407"/>
      <c r="K153" s="407"/>
      <c r="L153" s="407"/>
      <c r="Q153" s="776" t="s">
        <v>471</v>
      </c>
      <c r="R153" s="776"/>
      <c r="S153" s="776"/>
      <c r="T153" s="776"/>
      <c r="U153" s="776"/>
      <c r="V153" s="776"/>
      <c r="W153" s="776"/>
      <c r="Y153" s="302" t="s">
        <v>518</v>
      </c>
      <c r="Z153" s="318">
        <v>103.23</v>
      </c>
      <c r="AA153" s="319">
        <v>82.58</v>
      </c>
      <c r="AB153" s="320">
        <v>1.48</v>
      </c>
      <c r="AC153" s="320">
        <v>0.08</v>
      </c>
      <c r="AD153" s="320">
        <v>4.7</v>
      </c>
      <c r="AE153" s="320">
        <v>18.899999999999999</v>
      </c>
      <c r="AG153" s="480" t="s">
        <v>567</v>
      </c>
      <c r="AH153" s="485">
        <v>200</v>
      </c>
      <c r="AI153" s="485">
        <v>200</v>
      </c>
      <c r="AJ153" s="485">
        <v>0.6</v>
      </c>
      <c r="AK153" s="485">
        <v>2</v>
      </c>
      <c r="AL153" s="485">
        <v>22</v>
      </c>
      <c r="AM153" s="485">
        <v>110</v>
      </c>
    </row>
    <row r="154" spans="1:39" ht="16.5" thickBot="1" x14ac:dyDescent="0.3">
      <c r="A154" s="465" t="s">
        <v>237</v>
      </c>
      <c r="B154" s="466"/>
      <c r="C154" s="431">
        <v>140</v>
      </c>
      <c r="D154" s="429">
        <v>14.27</v>
      </c>
      <c r="E154" s="429">
        <v>7.79</v>
      </c>
      <c r="F154" s="429">
        <v>37.479999999999997</v>
      </c>
      <c r="G154" s="429">
        <v>177.31</v>
      </c>
      <c r="Q154" s="775" t="s">
        <v>472</v>
      </c>
      <c r="R154" s="775"/>
      <c r="S154" s="775"/>
      <c r="T154" s="775"/>
      <c r="U154" s="775"/>
      <c r="V154" s="775"/>
      <c r="W154" s="775"/>
      <c r="Y154" s="302" t="s">
        <v>169</v>
      </c>
      <c r="Z154" s="318">
        <v>31.25</v>
      </c>
      <c r="AA154" s="319">
        <v>25</v>
      </c>
      <c r="AB154" s="320">
        <v>0.33</v>
      </c>
      <c r="AC154" s="320">
        <v>0.03</v>
      </c>
      <c r="AD154" s="320">
        <v>1.8</v>
      </c>
      <c r="AE154" s="320">
        <v>9.93</v>
      </c>
      <c r="AG154" s="496" t="s">
        <v>237</v>
      </c>
      <c r="AH154" s="495" t="s">
        <v>189</v>
      </c>
      <c r="AI154" s="479" t="s">
        <v>604</v>
      </c>
      <c r="AJ154" s="479">
        <v>2.14</v>
      </c>
      <c r="AK154" s="479">
        <v>2.1</v>
      </c>
      <c r="AL154" s="479">
        <v>39.24</v>
      </c>
      <c r="AM154" s="479">
        <v>182.4</v>
      </c>
    </row>
    <row r="155" spans="1:39" ht="16.5" thickBot="1" x14ac:dyDescent="0.3">
      <c r="Q155" s="775" t="s">
        <v>321</v>
      </c>
      <c r="R155" s="775"/>
      <c r="S155" s="775"/>
      <c r="T155" s="775"/>
      <c r="U155" s="775"/>
      <c r="V155" s="775"/>
      <c r="W155" s="775"/>
      <c r="Y155" s="302" t="s">
        <v>170</v>
      </c>
      <c r="Z155" s="318">
        <v>16.670000000000002</v>
      </c>
      <c r="AA155" s="319">
        <v>13.88</v>
      </c>
      <c r="AB155" s="320">
        <v>0.2</v>
      </c>
      <c r="AC155" s="320">
        <v>0</v>
      </c>
      <c r="AD155" s="320">
        <v>1.27</v>
      </c>
      <c r="AE155" s="320">
        <v>5.97</v>
      </c>
      <c r="AG155" s="501" t="s">
        <v>275</v>
      </c>
    </row>
    <row r="156" spans="1:39" ht="18.75" thickBot="1" x14ac:dyDescent="0.3">
      <c r="A156" s="467" t="s">
        <v>238</v>
      </c>
      <c r="Y156" s="302" t="s">
        <v>171</v>
      </c>
      <c r="Z156" s="318">
        <v>12.14</v>
      </c>
      <c r="AA156" s="319">
        <v>12.14</v>
      </c>
      <c r="AB156" s="320">
        <v>0</v>
      </c>
      <c r="AC156" s="320">
        <v>12.1</v>
      </c>
      <c r="AD156" s="320">
        <v>0</v>
      </c>
      <c r="AE156" s="320">
        <v>109.1</v>
      </c>
      <c r="AG156" s="510" t="s">
        <v>568</v>
      </c>
    </row>
    <row r="157" spans="1:39" ht="16.5" thickBot="1" x14ac:dyDescent="0.3">
      <c r="A157" s="468" t="s">
        <v>332</v>
      </c>
      <c r="Q157" s="379" t="s">
        <v>202</v>
      </c>
      <c r="R157" s="800" t="s">
        <v>473</v>
      </c>
      <c r="S157" s="801"/>
      <c r="T157" s="801"/>
      <c r="U157" s="801"/>
      <c r="V157" s="801"/>
      <c r="W157" s="802"/>
      <c r="Y157" s="302" t="s">
        <v>168</v>
      </c>
      <c r="Z157" s="318">
        <v>226.24</v>
      </c>
      <c r="AA157" s="319">
        <v>170.23</v>
      </c>
      <c r="AB157" s="320">
        <v>3.4</v>
      </c>
      <c r="AC157" s="320">
        <v>0.17</v>
      </c>
      <c r="AD157" s="320">
        <v>25.19</v>
      </c>
      <c r="AE157" s="320">
        <v>119.51</v>
      </c>
      <c r="AG157" s="494" t="s">
        <v>569</v>
      </c>
      <c r="AH157" s="494"/>
      <c r="AI157" s="494"/>
      <c r="AJ157" s="494"/>
      <c r="AK157" s="494"/>
      <c r="AL157" s="494"/>
      <c r="AM157" s="494"/>
    </row>
    <row r="158" spans="1:39" ht="16.5" thickBot="1" x14ac:dyDescent="0.3">
      <c r="A158" s="468" t="s">
        <v>333</v>
      </c>
      <c r="Q158" s="770" t="s">
        <v>230</v>
      </c>
      <c r="R158" s="772" t="s">
        <v>231</v>
      </c>
      <c r="S158" s="773"/>
      <c r="T158" s="772" t="s">
        <v>166</v>
      </c>
      <c r="U158" s="774"/>
      <c r="V158" s="773"/>
      <c r="W158" s="770" t="s">
        <v>232</v>
      </c>
      <c r="Y158" s="302" t="s">
        <v>173</v>
      </c>
      <c r="Z158" s="318">
        <v>0.5</v>
      </c>
      <c r="AA158" s="319">
        <v>0.5</v>
      </c>
      <c r="AB158" s="320">
        <v>0</v>
      </c>
      <c r="AC158" s="320">
        <v>0</v>
      </c>
      <c r="AD158" s="320">
        <v>0</v>
      </c>
      <c r="AE158" s="320">
        <v>0</v>
      </c>
      <c r="AG158" s="494" t="s">
        <v>570</v>
      </c>
      <c r="AH158" s="494"/>
      <c r="AI158" s="494"/>
      <c r="AJ158" s="494"/>
      <c r="AK158" s="494"/>
      <c r="AL158" s="494"/>
      <c r="AM158" s="494"/>
    </row>
    <row r="159" spans="1:39" ht="16.5" thickBot="1" x14ac:dyDescent="0.3">
      <c r="A159" s="468" t="s">
        <v>334</v>
      </c>
      <c r="Q159" s="771"/>
      <c r="R159" s="380" t="s">
        <v>233</v>
      </c>
      <c r="S159" s="380" t="s">
        <v>234</v>
      </c>
      <c r="T159" s="380" t="s">
        <v>235</v>
      </c>
      <c r="U159" s="380" t="s">
        <v>11</v>
      </c>
      <c r="V159" s="380" t="s">
        <v>236</v>
      </c>
      <c r="W159" s="771"/>
      <c r="Y159" s="302" t="s">
        <v>172</v>
      </c>
      <c r="Z159" s="318">
        <v>0.7</v>
      </c>
      <c r="AA159" s="319">
        <v>0.7</v>
      </c>
      <c r="AB159" s="320">
        <v>0</v>
      </c>
      <c r="AC159" s="320">
        <v>0</v>
      </c>
      <c r="AD159" s="320">
        <v>0</v>
      </c>
      <c r="AE159" s="320">
        <v>0</v>
      </c>
      <c r="AG159" s="494" t="s">
        <v>575</v>
      </c>
      <c r="AH159" s="494"/>
      <c r="AI159" s="494"/>
      <c r="AJ159" s="494"/>
      <c r="AK159" s="494"/>
      <c r="AL159" s="494"/>
      <c r="AM159" s="494"/>
    </row>
    <row r="160" spans="1:39" ht="16.5" thickBot="1" x14ac:dyDescent="0.3">
      <c r="A160" s="468" t="s">
        <v>335</v>
      </c>
      <c r="Q160" s="363" t="s">
        <v>197</v>
      </c>
      <c r="R160" s="364">
        <v>30</v>
      </c>
      <c r="S160" s="364">
        <v>30</v>
      </c>
      <c r="T160" s="364">
        <v>0.85</v>
      </c>
      <c r="U160" s="364">
        <v>0.75</v>
      </c>
      <c r="V160" s="364">
        <v>1.42</v>
      </c>
      <c r="W160" s="364">
        <v>15.81</v>
      </c>
      <c r="Y160" s="302" t="s">
        <v>519</v>
      </c>
      <c r="Z160" s="318">
        <v>20.83</v>
      </c>
      <c r="AA160" s="319">
        <v>20.83</v>
      </c>
      <c r="AB160" s="320">
        <v>0.88</v>
      </c>
      <c r="AC160" s="320">
        <v>7.0000000000000007E-2</v>
      </c>
      <c r="AD160" s="320">
        <v>2.0299999999999998</v>
      </c>
      <c r="AE160" s="320">
        <v>12.15</v>
      </c>
      <c r="AG160" s="511" t="s">
        <v>576</v>
      </c>
      <c r="AH160" s="511"/>
      <c r="AI160" s="511"/>
      <c r="AJ160" s="511"/>
      <c r="AK160" s="511"/>
      <c r="AL160" s="511"/>
      <c r="AM160" s="511"/>
    </row>
    <row r="161" spans="1:39" ht="16.5" thickBot="1" x14ac:dyDescent="0.3">
      <c r="A161" s="468" t="s">
        <v>336</v>
      </c>
      <c r="Q161" s="363" t="s">
        <v>205</v>
      </c>
      <c r="R161" s="364">
        <v>4</v>
      </c>
      <c r="S161" s="364">
        <v>4</v>
      </c>
      <c r="T161" s="364">
        <v>0.41</v>
      </c>
      <c r="U161" s="364">
        <v>0.04</v>
      </c>
      <c r="V161" s="364">
        <v>2.76</v>
      </c>
      <c r="W161" s="364">
        <v>13.07</v>
      </c>
      <c r="Y161" s="302" t="s">
        <v>520</v>
      </c>
      <c r="Z161" s="318">
        <v>1.17</v>
      </c>
      <c r="AA161" s="319">
        <v>0.83</v>
      </c>
      <c r="AB161" s="320">
        <v>0.05</v>
      </c>
      <c r="AC161" s="320">
        <v>0.02</v>
      </c>
      <c r="AD161" s="320">
        <v>7.0000000000000007E-2</v>
      </c>
      <c r="AE161" s="320">
        <v>0.55000000000000004</v>
      </c>
      <c r="AG161" s="512" t="s">
        <v>577</v>
      </c>
      <c r="AH161" s="512"/>
      <c r="AI161" s="512"/>
      <c r="AJ161" s="512"/>
      <c r="AK161" s="512"/>
      <c r="AL161" s="512"/>
      <c r="AM161" s="512"/>
    </row>
    <row r="162" spans="1:39" ht="16.5" thickBot="1" x14ac:dyDescent="0.3">
      <c r="A162" s="468" t="s">
        <v>337</v>
      </c>
      <c r="Q162" s="363" t="s">
        <v>178</v>
      </c>
      <c r="R162" s="364">
        <v>1.5</v>
      </c>
      <c r="S162" s="364">
        <v>1.5</v>
      </c>
      <c r="T162" s="364">
        <v>0</v>
      </c>
      <c r="U162" s="364">
        <v>1.5</v>
      </c>
      <c r="V162" s="364">
        <v>0</v>
      </c>
      <c r="W162" s="364">
        <v>13.5</v>
      </c>
      <c r="Y162" s="302" t="s">
        <v>220</v>
      </c>
      <c r="Z162" s="318">
        <v>8.33</v>
      </c>
      <c r="AA162" s="319">
        <v>8.33</v>
      </c>
      <c r="AB162" s="320">
        <v>0.27</v>
      </c>
      <c r="AC162" s="320">
        <v>1.85</v>
      </c>
      <c r="AD162" s="320">
        <v>0.3</v>
      </c>
      <c r="AE162" s="320">
        <v>18.88</v>
      </c>
      <c r="AG162" s="511" t="s">
        <v>578</v>
      </c>
      <c r="AH162" s="512"/>
      <c r="AI162" s="512"/>
      <c r="AJ162" s="512"/>
      <c r="AK162" s="512"/>
      <c r="AL162" s="512"/>
      <c r="AM162" s="512"/>
    </row>
    <row r="163" spans="1:39" ht="16.5" thickBot="1" x14ac:dyDescent="0.3">
      <c r="A163" s="468" t="s">
        <v>338</v>
      </c>
      <c r="Q163" s="363" t="s">
        <v>175</v>
      </c>
      <c r="R163" s="364">
        <v>15</v>
      </c>
      <c r="S163" s="364">
        <v>15</v>
      </c>
      <c r="T163" s="364">
        <v>0</v>
      </c>
      <c r="U163" s="364">
        <v>0</v>
      </c>
      <c r="V163" s="364">
        <v>0</v>
      </c>
      <c r="W163" s="364">
        <v>0</v>
      </c>
      <c r="Y163" s="284" t="s">
        <v>237</v>
      </c>
      <c r="Z163" s="319" t="s">
        <v>189</v>
      </c>
      <c r="AA163" s="305" t="s">
        <v>121</v>
      </c>
      <c r="AB163" s="321">
        <f>SUM(AB152:AB162)</f>
        <v>17.285</v>
      </c>
      <c r="AC163" s="321">
        <f t="shared" ref="AC163:AE163" si="12">SUM(AC152:AC162)</f>
        <v>19.820000000000004</v>
      </c>
      <c r="AD163" s="321">
        <f t="shared" si="12"/>
        <v>35.36</v>
      </c>
      <c r="AE163" s="321">
        <f t="shared" si="12"/>
        <v>387.49</v>
      </c>
      <c r="AG163" s="494" t="s">
        <v>571</v>
      </c>
      <c r="AH163" s="494"/>
      <c r="AI163" s="494"/>
      <c r="AJ163" s="494"/>
      <c r="AK163" s="494"/>
      <c r="AL163" s="494"/>
      <c r="AM163" s="494"/>
    </row>
    <row r="164" spans="1:39" ht="16.5" thickBot="1" x14ac:dyDescent="0.3">
      <c r="A164" s="468" t="s">
        <v>339</v>
      </c>
      <c r="Q164" s="363" t="s">
        <v>173</v>
      </c>
      <c r="R164" s="364">
        <v>0.1</v>
      </c>
      <c r="S164" s="364">
        <v>0.1</v>
      </c>
      <c r="T164" s="364">
        <v>0</v>
      </c>
      <c r="U164" s="364">
        <v>0</v>
      </c>
      <c r="V164" s="364">
        <v>0</v>
      </c>
      <c r="W164" s="364">
        <v>0</v>
      </c>
      <c r="Y164" s="284"/>
      <c r="Z164" s="319"/>
      <c r="AA164" s="305" t="s">
        <v>160</v>
      </c>
      <c r="AB164" s="320">
        <v>22.1248</v>
      </c>
      <c r="AC164" s="320">
        <v>25.369600000000005</v>
      </c>
      <c r="AD164" s="320">
        <v>45.260799999999996</v>
      </c>
      <c r="AE164" s="320">
        <v>495.98719999999997</v>
      </c>
      <c r="AG164" s="494" t="s">
        <v>572</v>
      </c>
      <c r="AH164" s="494"/>
      <c r="AI164" s="494"/>
      <c r="AJ164" s="494"/>
      <c r="AK164" s="494"/>
      <c r="AL164" s="494"/>
      <c r="AM164" s="494"/>
    </row>
    <row r="165" spans="1:39" ht="18.75" thickBot="1" x14ac:dyDescent="0.3">
      <c r="A165" s="468" t="s">
        <v>340</v>
      </c>
      <c r="Q165" s="363" t="s">
        <v>206</v>
      </c>
      <c r="R165" s="364">
        <v>0.1</v>
      </c>
      <c r="S165" s="364">
        <v>0.1</v>
      </c>
      <c r="T165" s="364">
        <v>0</v>
      </c>
      <c r="U165" s="364">
        <v>0</v>
      </c>
      <c r="V165" s="364">
        <v>0</v>
      </c>
      <c r="W165" s="364">
        <v>0</v>
      </c>
      <c r="Y165" s="306"/>
      <c r="AG165" s="494" t="s">
        <v>573</v>
      </c>
      <c r="AH165" s="513"/>
      <c r="AI165" s="513"/>
      <c r="AJ165" s="513"/>
      <c r="AK165" s="513"/>
      <c r="AL165" s="513"/>
      <c r="AM165" s="513"/>
    </row>
    <row r="166" spans="1:39" ht="18.75" thickBot="1" x14ac:dyDescent="0.3">
      <c r="Q166" s="381" t="s">
        <v>474</v>
      </c>
      <c r="R166" s="382" t="s">
        <v>189</v>
      </c>
      <c r="S166" s="380">
        <v>50</v>
      </c>
      <c r="T166" s="380">
        <f>SUM(T160:T165)</f>
        <v>1.26</v>
      </c>
      <c r="U166" s="380">
        <f t="shared" ref="U166:W166" si="13">SUM(U160:U165)</f>
        <v>2.29</v>
      </c>
      <c r="V166" s="380">
        <f t="shared" si="13"/>
        <v>4.18</v>
      </c>
      <c r="W166" s="380">
        <f t="shared" si="13"/>
        <v>42.38</v>
      </c>
      <c r="Y166" s="306"/>
      <c r="AG166" s="513" t="s">
        <v>574</v>
      </c>
    </row>
    <row r="167" spans="1:39" ht="16.5" thickBot="1" x14ac:dyDescent="0.3">
      <c r="Q167" s="381" t="s">
        <v>474</v>
      </c>
      <c r="R167" s="382" t="s">
        <v>189</v>
      </c>
      <c r="S167" s="380">
        <v>70</v>
      </c>
      <c r="T167" s="380">
        <v>1.764</v>
      </c>
      <c r="U167" s="380">
        <v>3.2060000000000004</v>
      </c>
      <c r="V167" s="380">
        <v>5.8519999999999994</v>
      </c>
      <c r="W167" s="380">
        <v>59.332000000000008</v>
      </c>
      <c r="Y167" s="306"/>
    </row>
    <row r="168" spans="1:39" ht="16.5" thickBot="1" x14ac:dyDescent="0.3">
      <c r="Q168" s="269" t="s">
        <v>318</v>
      </c>
      <c r="Y168" s="306"/>
    </row>
    <row r="169" spans="1:39" ht="16.5" thickBot="1" x14ac:dyDescent="0.3">
      <c r="Q169" s="798" t="s">
        <v>476</v>
      </c>
      <c r="R169" s="798"/>
      <c r="S169" s="798"/>
      <c r="T169" s="798"/>
      <c r="U169" s="798"/>
      <c r="V169" s="798"/>
      <c r="W169" s="798"/>
      <c r="Y169" s="293" t="s">
        <v>150</v>
      </c>
      <c r="Z169" s="790" t="s">
        <v>521</v>
      </c>
      <c r="AA169" s="791"/>
      <c r="AB169" s="791"/>
      <c r="AC169" s="791"/>
      <c r="AD169" s="791"/>
      <c r="AE169" s="792"/>
    </row>
    <row r="170" spans="1:39" ht="16.5" customHeight="1" thickBot="1" x14ac:dyDescent="0.3">
      <c r="Q170" s="250" t="s">
        <v>477</v>
      </c>
      <c r="Y170" s="793" t="s">
        <v>230</v>
      </c>
      <c r="Z170" s="760" t="s">
        <v>273</v>
      </c>
      <c r="AA170" s="795"/>
      <c r="AB170" s="760" t="s">
        <v>166</v>
      </c>
      <c r="AC170" s="761"/>
      <c r="AD170" s="795"/>
      <c r="AE170" s="793" t="s">
        <v>232</v>
      </c>
    </row>
    <row r="171" spans="1:39" ht="16.5" thickBot="1" x14ac:dyDescent="0.3">
      <c r="Q171" s="799" t="s">
        <v>475</v>
      </c>
      <c r="R171" s="799"/>
      <c r="S171" s="799"/>
      <c r="T171" s="799"/>
      <c r="U171" s="799"/>
      <c r="V171" s="799"/>
      <c r="W171" s="799"/>
      <c r="Y171" s="794"/>
      <c r="Z171" s="290" t="s">
        <v>233</v>
      </c>
      <c r="AA171" s="290" t="s">
        <v>234</v>
      </c>
      <c r="AB171" s="290" t="s">
        <v>235</v>
      </c>
      <c r="AC171" s="290" t="s">
        <v>11</v>
      </c>
      <c r="AD171" s="290" t="s">
        <v>236</v>
      </c>
      <c r="AE171" s="794"/>
    </row>
    <row r="172" spans="1:39" ht="16.5" thickBot="1" x14ac:dyDescent="0.3">
      <c r="Y172" s="302" t="s">
        <v>380</v>
      </c>
      <c r="Z172" s="318">
        <v>52.5</v>
      </c>
      <c r="AA172" s="319">
        <v>50</v>
      </c>
      <c r="AB172" s="320">
        <v>10.675000000000001</v>
      </c>
      <c r="AC172" s="320">
        <v>5.5</v>
      </c>
      <c r="AD172" s="320">
        <v>0</v>
      </c>
      <c r="AE172" s="320">
        <v>92.5</v>
      </c>
    </row>
    <row r="173" spans="1:39" ht="16.5" thickBot="1" x14ac:dyDescent="0.3">
      <c r="Q173" s="383" t="s">
        <v>76</v>
      </c>
      <c r="R173" s="746" t="s">
        <v>77</v>
      </c>
      <c r="S173" s="748"/>
      <c r="T173" s="748"/>
      <c r="U173" s="748"/>
      <c r="V173" s="748"/>
      <c r="W173" s="747"/>
      <c r="Y173" s="302" t="s">
        <v>518</v>
      </c>
      <c r="Z173" s="318">
        <v>61.94</v>
      </c>
      <c r="AA173" s="319">
        <v>49.55</v>
      </c>
      <c r="AB173" s="320">
        <v>0.89</v>
      </c>
      <c r="AC173" s="320">
        <v>0.05</v>
      </c>
      <c r="AD173" s="320">
        <v>2.82</v>
      </c>
      <c r="AE173" s="320">
        <v>11.34</v>
      </c>
    </row>
    <row r="174" spans="1:39" ht="16.5" thickBot="1" x14ac:dyDescent="0.3">
      <c r="Q174" s="744" t="s">
        <v>230</v>
      </c>
      <c r="R174" s="746" t="s">
        <v>273</v>
      </c>
      <c r="S174" s="747"/>
      <c r="T174" s="746" t="s">
        <v>166</v>
      </c>
      <c r="U174" s="748"/>
      <c r="V174" s="747"/>
      <c r="W174" s="744" t="s">
        <v>232</v>
      </c>
      <c r="Y174" s="302" t="s">
        <v>169</v>
      </c>
      <c r="Z174" s="318">
        <v>18.75</v>
      </c>
      <c r="AA174" s="319">
        <v>15</v>
      </c>
      <c r="AB174" s="320">
        <v>0.2</v>
      </c>
      <c r="AC174" s="320">
        <v>0.02</v>
      </c>
      <c r="AD174" s="320">
        <v>1.08</v>
      </c>
      <c r="AE174" s="320">
        <v>5.96</v>
      </c>
    </row>
    <row r="175" spans="1:39" ht="16.5" thickBot="1" x14ac:dyDescent="0.3">
      <c r="Q175" s="745"/>
      <c r="R175" s="260" t="s">
        <v>233</v>
      </c>
      <c r="S175" s="260" t="s">
        <v>234</v>
      </c>
      <c r="T175" s="260" t="s">
        <v>235</v>
      </c>
      <c r="U175" s="260" t="s">
        <v>11</v>
      </c>
      <c r="V175" s="260" t="s">
        <v>236</v>
      </c>
      <c r="W175" s="745"/>
      <c r="Y175" s="302" t="s">
        <v>170</v>
      </c>
      <c r="Z175" s="318">
        <v>10</v>
      </c>
      <c r="AA175" s="319">
        <v>8.33</v>
      </c>
      <c r="AB175" s="320">
        <v>0.12</v>
      </c>
      <c r="AC175" s="320">
        <v>0</v>
      </c>
      <c r="AD175" s="320">
        <v>0.76</v>
      </c>
      <c r="AE175" s="320">
        <v>3.58</v>
      </c>
    </row>
    <row r="176" spans="1:39" ht="16.5" thickBot="1" x14ac:dyDescent="0.3">
      <c r="Q176" s="261" t="s">
        <v>207</v>
      </c>
      <c r="R176" s="267">
        <v>37.200000000000003</v>
      </c>
      <c r="S176" s="274">
        <v>35</v>
      </c>
      <c r="T176" s="266">
        <v>0.3</v>
      </c>
      <c r="U176" s="266">
        <v>0</v>
      </c>
      <c r="V176" s="266">
        <v>3.4</v>
      </c>
      <c r="W176" s="266">
        <v>14</v>
      </c>
      <c r="Y176" s="302" t="s">
        <v>171</v>
      </c>
      <c r="Z176" s="318">
        <v>6.67</v>
      </c>
      <c r="AA176" s="319">
        <v>6.67</v>
      </c>
      <c r="AB176" s="320">
        <v>0</v>
      </c>
      <c r="AC176" s="320">
        <v>6.66</v>
      </c>
      <c r="AD176" s="320">
        <v>0</v>
      </c>
      <c r="AE176" s="320">
        <v>60</v>
      </c>
    </row>
    <row r="177" spans="17:32" ht="16.5" thickBot="1" x14ac:dyDescent="0.3">
      <c r="Q177" s="261" t="s">
        <v>478</v>
      </c>
      <c r="R177" s="267">
        <v>8.1</v>
      </c>
      <c r="S177" s="274">
        <v>5</v>
      </c>
      <c r="T177" s="266">
        <v>0.1</v>
      </c>
      <c r="U177" s="266">
        <v>0</v>
      </c>
      <c r="V177" s="266">
        <v>0.3</v>
      </c>
      <c r="W177" s="266">
        <v>2</v>
      </c>
      <c r="Y177" s="302" t="s">
        <v>168</v>
      </c>
      <c r="Z177" s="318">
        <v>79.849999999999994</v>
      </c>
      <c r="AA177" s="319">
        <v>60.08</v>
      </c>
      <c r="AB177" s="320">
        <v>1.2</v>
      </c>
      <c r="AC177" s="320">
        <v>0.06</v>
      </c>
      <c r="AD177" s="320">
        <v>8.89</v>
      </c>
      <c r="AE177" s="320">
        <v>42.18</v>
      </c>
    </row>
    <row r="178" spans="17:32" ht="16.5" thickBot="1" x14ac:dyDescent="0.3">
      <c r="Q178" s="261" t="s">
        <v>253</v>
      </c>
      <c r="R178" s="266">
        <v>12</v>
      </c>
      <c r="S178" s="266">
        <v>10</v>
      </c>
      <c r="T178" s="266">
        <v>0.1</v>
      </c>
      <c r="U178" s="266">
        <v>0</v>
      </c>
      <c r="V178" s="266">
        <v>11</v>
      </c>
      <c r="W178" s="266">
        <v>5</v>
      </c>
      <c r="Y178" s="302" t="s">
        <v>173</v>
      </c>
      <c r="Z178" s="318">
        <v>0.3</v>
      </c>
      <c r="AA178" s="319">
        <v>0.3</v>
      </c>
      <c r="AB178" s="320">
        <v>0</v>
      </c>
      <c r="AC178" s="320">
        <v>0</v>
      </c>
      <c r="AD178" s="320">
        <v>0</v>
      </c>
      <c r="AE178" s="320">
        <v>0</v>
      </c>
    </row>
    <row r="179" spans="17:32" ht="16.5" thickBot="1" x14ac:dyDescent="0.3">
      <c r="Q179" s="261" t="s">
        <v>173</v>
      </c>
      <c r="R179" s="266">
        <v>0.1</v>
      </c>
      <c r="S179" s="266">
        <v>0.1</v>
      </c>
      <c r="T179" s="266">
        <v>0</v>
      </c>
      <c r="U179" s="266">
        <v>0</v>
      </c>
      <c r="V179" s="266">
        <v>0</v>
      </c>
      <c r="W179" s="266">
        <v>0</v>
      </c>
      <c r="Y179" s="302" t="s">
        <v>172</v>
      </c>
      <c r="Z179" s="318">
        <v>0.42</v>
      </c>
      <c r="AA179" s="319">
        <v>0.42</v>
      </c>
      <c r="AB179" s="320">
        <v>0</v>
      </c>
      <c r="AC179" s="320">
        <v>0</v>
      </c>
      <c r="AD179" s="320">
        <v>0</v>
      </c>
      <c r="AE179" s="320">
        <v>0</v>
      </c>
    </row>
    <row r="180" spans="17:32" ht="16.5" thickBot="1" x14ac:dyDescent="0.3">
      <c r="Q180" s="261" t="s">
        <v>208</v>
      </c>
      <c r="R180" s="266">
        <v>3</v>
      </c>
      <c r="S180" s="266">
        <v>1</v>
      </c>
      <c r="T180" s="266">
        <v>0</v>
      </c>
      <c r="U180" s="266">
        <v>0</v>
      </c>
      <c r="V180" s="266">
        <v>0</v>
      </c>
      <c r="W180" s="266">
        <v>0</v>
      </c>
      <c r="Y180" s="302" t="s">
        <v>519</v>
      </c>
      <c r="Z180" s="318">
        <v>12.5</v>
      </c>
      <c r="AA180" s="319">
        <v>12.5</v>
      </c>
      <c r="AB180" s="320">
        <v>0.53</v>
      </c>
      <c r="AC180" s="320">
        <v>0.04</v>
      </c>
      <c r="AD180" s="320">
        <v>1.22</v>
      </c>
      <c r="AE180" s="320">
        <v>7.29</v>
      </c>
    </row>
    <row r="181" spans="17:32" ht="16.5" thickBot="1" x14ac:dyDescent="0.3">
      <c r="Q181" s="261" t="s">
        <v>209</v>
      </c>
      <c r="R181" s="266">
        <v>3</v>
      </c>
      <c r="S181" s="266">
        <v>3</v>
      </c>
      <c r="T181" s="266">
        <v>0</v>
      </c>
      <c r="U181" s="266">
        <v>3</v>
      </c>
      <c r="V181" s="266">
        <v>0</v>
      </c>
      <c r="W181" s="266">
        <v>27</v>
      </c>
      <c r="Y181" s="302" t="s">
        <v>520</v>
      </c>
      <c r="Z181" s="318">
        <v>0.7</v>
      </c>
      <c r="AA181" s="319">
        <v>0.5</v>
      </c>
      <c r="AB181" s="320">
        <v>0.03</v>
      </c>
      <c r="AC181" s="320">
        <v>0.01</v>
      </c>
      <c r="AD181" s="320">
        <v>0.04</v>
      </c>
      <c r="AE181" s="320">
        <v>0.33</v>
      </c>
    </row>
    <row r="182" spans="17:32" ht="16.5" thickBot="1" x14ac:dyDescent="0.3">
      <c r="Q182" s="277" t="s">
        <v>237</v>
      </c>
      <c r="R182" s="274" t="s">
        <v>189</v>
      </c>
      <c r="S182" s="260">
        <v>50</v>
      </c>
      <c r="T182" s="260">
        <v>0.5</v>
      </c>
      <c r="U182" s="260">
        <v>3</v>
      </c>
      <c r="V182" s="260">
        <v>14.7</v>
      </c>
      <c r="W182" s="260">
        <v>48</v>
      </c>
      <c r="Y182" s="284" t="s">
        <v>237</v>
      </c>
      <c r="Z182" s="319" t="s">
        <v>189</v>
      </c>
      <c r="AA182" s="321">
        <v>160</v>
      </c>
      <c r="AB182" s="321">
        <f>SUM(AB171:AB181)</f>
        <v>13.644999999999998</v>
      </c>
      <c r="AC182" s="321">
        <f t="shared" ref="AC182:AE182" si="14">SUM(AC171:AC181)</f>
        <v>12.34</v>
      </c>
      <c r="AD182" s="321">
        <f t="shared" si="14"/>
        <v>14.81</v>
      </c>
      <c r="AE182" s="321">
        <f t="shared" si="14"/>
        <v>223.18</v>
      </c>
    </row>
    <row r="183" spans="17:32" ht="15.75" x14ac:dyDescent="0.25">
      <c r="Q183" s="378"/>
      <c r="Y183" s="306"/>
    </row>
    <row r="184" spans="17:32" ht="15.75" x14ac:dyDescent="0.25">
      <c r="Q184" s="273" t="s">
        <v>275</v>
      </c>
      <c r="Y184" s="805" t="s">
        <v>238</v>
      </c>
      <c r="Z184" s="805"/>
    </row>
    <row r="185" spans="17:32" ht="15.75" x14ac:dyDescent="0.25">
      <c r="Q185" s="384" t="s">
        <v>401</v>
      </c>
      <c r="Y185" s="322"/>
      <c r="Z185" s="322"/>
      <c r="AA185" s="322"/>
      <c r="AB185" s="322"/>
      <c r="AC185" s="322"/>
      <c r="AD185" s="322"/>
      <c r="AE185" s="322"/>
      <c r="AF185" s="188"/>
    </row>
    <row r="186" spans="17:32" ht="15.75" x14ac:dyDescent="0.25">
      <c r="Q186" s="384" t="s">
        <v>479</v>
      </c>
      <c r="Y186" s="804" t="s">
        <v>522</v>
      </c>
      <c r="Z186" s="804"/>
      <c r="AA186" s="804"/>
      <c r="AB186" s="804"/>
      <c r="AC186" s="804"/>
    </row>
    <row r="187" spans="17:32" ht="15.75" x14ac:dyDescent="0.25">
      <c r="Q187" s="384" t="s">
        <v>480</v>
      </c>
      <c r="Y187" s="804" t="s">
        <v>523</v>
      </c>
      <c r="Z187" s="804"/>
      <c r="AA187" s="804"/>
      <c r="AB187" s="804"/>
      <c r="AC187" s="804"/>
      <c r="AD187" s="804"/>
      <c r="AE187" s="804"/>
    </row>
    <row r="188" spans="17:32" ht="15.75" x14ac:dyDescent="0.25">
      <c r="Q188" s="384" t="s">
        <v>404</v>
      </c>
      <c r="Y188" s="664" t="s">
        <v>524</v>
      </c>
      <c r="Z188" s="664"/>
      <c r="AA188" s="664"/>
      <c r="AB188" s="664"/>
      <c r="AC188" s="664"/>
      <c r="AD188" s="664"/>
      <c r="AE188" s="664"/>
      <c r="AF188" s="664"/>
    </row>
    <row r="189" spans="17:32" ht="15.75" x14ac:dyDescent="0.25">
      <c r="Q189" s="384" t="s">
        <v>405</v>
      </c>
      <c r="Y189" s="664" t="s">
        <v>525</v>
      </c>
      <c r="Z189" s="664"/>
      <c r="AA189" s="664"/>
      <c r="AB189" s="664"/>
      <c r="AC189" s="664"/>
      <c r="AD189" s="664"/>
      <c r="AE189" s="664"/>
      <c r="AF189" s="664"/>
    </row>
    <row r="190" spans="17:32" ht="15.75" x14ac:dyDescent="0.25">
      <c r="Q190" s="384" t="s">
        <v>406</v>
      </c>
      <c r="Y190" s="804" t="s">
        <v>526</v>
      </c>
      <c r="Z190" s="804"/>
      <c r="AA190" s="804"/>
      <c r="AB190" s="804"/>
      <c r="AC190" s="804"/>
      <c r="AD190" s="804"/>
    </row>
    <row r="191" spans="17:32" ht="15.75" x14ac:dyDescent="0.25">
      <c r="Q191" s="384" t="s">
        <v>407</v>
      </c>
      <c r="Y191" s="664" t="s">
        <v>527</v>
      </c>
      <c r="Z191" s="664"/>
      <c r="AA191" s="664"/>
      <c r="AB191" s="664"/>
      <c r="AC191" s="664"/>
      <c r="AD191" s="664"/>
      <c r="AE191" s="664"/>
      <c r="AF191" s="664"/>
    </row>
    <row r="192" spans="17:32" ht="16.5" thickBot="1" x14ac:dyDescent="0.3">
      <c r="Y192" s="804" t="s">
        <v>528</v>
      </c>
      <c r="Z192" s="804"/>
      <c r="AA192" s="804"/>
      <c r="AB192" s="804"/>
      <c r="AC192" s="804"/>
      <c r="AD192" s="804"/>
      <c r="AE192" s="804"/>
    </row>
    <row r="193" spans="17:32" ht="16.5" thickBot="1" x14ac:dyDescent="0.3">
      <c r="Q193" s="254" t="s">
        <v>78</v>
      </c>
      <c r="R193" s="741" t="s">
        <v>211</v>
      </c>
      <c r="S193" s="742"/>
      <c r="T193" s="742"/>
      <c r="U193" s="742"/>
      <c r="V193" s="742"/>
      <c r="W193" s="743"/>
      <c r="Y193" s="665" t="s">
        <v>529</v>
      </c>
      <c r="Z193" s="665"/>
      <c r="AA193" s="665"/>
      <c r="AB193" s="665"/>
      <c r="AC193" s="665"/>
      <c r="AD193" s="665"/>
      <c r="AE193" s="665"/>
      <c r="AF193" s="665"/>
    </row>
    <row r="194" spans="17:32" ht="16.5" thickBot="1" x14ac:dyDescent="0.3">
      <c r="Q194" s="744" t="s">
        <v>230</v>
      </c>
      <c r="R194" s="746" t="s">
        <v>273</v>
      </c>
      <c r="S194" s="747"/>
      <c r="T194" s="746" t="s">
        <v>166</v>
      </c>
      <c r="U194" s="748"/>
      <c r="V194" s="747"/>
      <c r="W194" s="744" t="s">
        <v>232</v>
      </c>
      <c r="Y194" s="804" t="s">
        <v>530</v>
      </c>
      <c r="Z194" s="804"/>
      <c r="AA194" s="804"/>
      <c r="AB194" s="804"/>
      <c r="AC194" s="804"/>
      <c r="AD194" s="804"/>
      <c r="AE194" s="804"/>
    </row>
    <row r="195" spans="17:32" ht="16.5" thickBot="1" x14ac:dyDescent="0.3">
      <c r="Q195" s="745"/>
      <c r="R195" s="260" t="s">
        <v>233</v>
      </c>
      <c r="S195" s="260" t="s">
        <v>234</v>
      </c>
      <c r="T195" s="260" t="s">
        <v>235</v>
      </c>
      <c r="U195" s="260" t="s">
        <v>11</v>
      </c>
      <c r="V195" s="260" t="s">
        <v>236</v>
      </c>
      <c r="W195" s="745"/>
      <c r="Y195" s="804" t="s">
        <v>531</v>
      </c>
      <c r="Z195" s="804"/>
      <c r="AA195" s="804"/>
      <c r="AB195" s="804"/>
      <c r="AC195" s="804"/>
    </row>
    <row r="196" spans="17:32" ht="16.5" thickBot="1" x14ac:dyDescent="0.3">
      <c r="Q196" s="261" t="s">
        <v>112</v>
      </c>
      <c r="R196" s="267">
        <v>33</v>
      </c>
      <c r="S196" s="274">
        <v>33</v>
      </c>
      <c r="T196" s="266">
        <v>4.5999999999999996</v>
      </c>
      <c r="U196" s="266">
        <v>0.5</v>
      </c>
      <c r="V196" s="266">
        <v>26.1</v>
      </c>
      <c r="W196" s="266">
        <v>119</v>
      </c>
      <c r="Y196" s="804" t="s">
        <v>532</v>
      </c>
      <c r="Z196" s="804"/>
      <c r="AA196" s="804"/>
      <c r="AB196" s="804"/>
      <c r="AC196" s="804"/>
    </row>
    <row r="197" spans="17:32" ht="16.5" thickBot="1" x14ac:dyDescent="0.3">
      <c r="Q197" s="261" t="s">
        <v>212</v>
      </c>
      <c r="R197" s="266">
        <v>0.5</v>
      </c>
      <c r="S197" s="266">
        <v>0.5</v>
      </c>
      <c r="T197" s="266">
        <v>0</v>
      </c>
      <c r="U197" s="266">
        <v>0.5</v>
      </c>
      <c r="V197" s="266">
        <v>0</v>
      </c>
      <c r="W197" s="266">
        <v>4.5</v>
      </c>
    </row>
    <row r="198" spans="17:32" ht="16.5" thickBot="1" x14ac:dyDescent="0.3">
      <c r="Q198" s="261" t="s">
        <v>213</v>
      </c>
      <c r="R198" s="266">
        <v>20</v>
      </c>
      <c r="S198" s="266">
        <v>20</v>
      </c>
      <c r="T198" s="266">
        <v>4.4000000000000004</v>
      </c>
      <c r="U198" s="266">
        <v>5.9</v>
      </c>
      <c r="V198" s="266">
        <v>0</v>
      </c>
      <c r="W198" s="266">
        <v>71</v>
      </c>
      <c r="Y198" s="323" t="s">
        <v>108</v>
      </c>
      <c r="Z198" s="760" t="s">
        <v>534</v>
      </c>
      <c r="AA198" s="761"/>
      <c r="AB198" s="761"/>
      <c r="AC198" s="761"/>
      <c r="AD198" s="761"/>
      <c r="AE198" s="795"/>
    </row>
    <row r="199" spans="17:32" ht="16.5" thickBot="1" x14ac:dyDescent="0.3">
      <c r="Q199" s="261" t="s">
        <v>173</v>
      </c>
      <c r="R199" s="266">
        <v>0.1</v>
      </c>
      <c r="S199" s="266">
        <v>0.1</v>
      </c>
      <c r="T199" s="266">
        <v>0</v>
      </c>
      <c r="U199" s="266">
        <v>0</v>
      </c>
      <c r="V199" s="266">
        <v>0</v>
      </c>
      <c r="W199" s="266">
        <v>0</v>
      </c>
      <c r="Y199" s="793" t="s">
        <v>230</v>
      </c>
      <c r="Z199" s="760" t="s">
        <v>273</v>
      </c>
      <c r="AA199" s="795"/>
      <c r="AB199" s="760" t="s">
        <v>166</v>
      </c>
      <c r="AC199" s="761"/>
      <c r="AD199" s="795"/>
      <c r="AE199" s="793" t="s">
        <v>232</v>
      </c>
    </row>
    <row r="200" spans="17:32" ht="16.5" thickBot="1" x14ac:dyDescent="0.3">
      <c r="Q200" s="265" t="s">
        <v>237</v>
      </c>
      <c r="R200" s="266" t="s">
        <v>189</v>
      </c>
      <c r="S200" s="260" t="s">
        <v>481</v>
      </c>
      <c r="T200" s="260">
        <f>SUM(T196:T199)</f>
        <v>9</v>
      </c>
      <c r="U200" s="260">
        <f t="shared" ref="U200:V200" si="15">SUM(U196:U199)</f>
        <v>6.9</v>
      </c>
      <c r="V200" s="260">
        <f t="shared" si="15"/>
        <v>26.1</v>
      </c>
      <c r="W200" s="260">
        <f>SUM(W196:W199)</f>
        <v>194.5</v>
      </c>
      <c r="Y200" s="794"/>
      <c r="Z200" s="290" t="s">
        <v>233</v>
      </c>
      <c r="AA200" s="290" t="s">
        <v>234</v>
      </c>
      <c r="AB200" s="290" t="s">
        <v>235</v>
      </c>
      <c r="AC200" s="290" t="s">
        <v>11</v>
      </c>
      <c r="AD200" s="290" t="s">
        <v>236</v>
      </c>
      <c r="AE200" s="794"/>
    </row>
    <row r="201" spans="17:32" ht="16.5" thickBot="1" x14ac:dyDescent="0.3">
      <c r="Q201" s="265" t="s">
        <v>237</v>
      </c>
      <c r="R201" s="266" t="s">
        <v>189</v>
      </c>
      <c r="S201" s="268" t="s">
        <v>482</v>
      </c>
      <c r="T201" s="385">
        <v>11.25</v>
      </c>
      <c r="U201" s="386">
        <v>8.625</v>
      </c>
      <c r="V201" s="386">
        <v>32.625</v>
      </c>
      <c r="W201" s="387">
        <v>243.125</v>
      </c>
      <c r="Y201" s="302" t="s">
        <v>169</v>
      </c>
      <c r="Z201" s="324">
        <v>12</v>
      </c>
      <c r="AA201" s="304">
        <v>10</v>
      </c>
      <c r="AB201" s="303">
        <v>0.1</v>
      </c>
      <c r="AC201" s="303">
        <v>0</v>
      </c>
      <c r="AD201" s="303">
        <v>11</v>
      </c>
      <c r="AE201" s="303">
        <v>5</v>
      </c>
    </row>
    <row r="202" spans="17:32" ht="17.25" thickBot="1" x14ac:dyDescent="0.3">
      <c r="Q202" s="388"/>
      <c r="Y202" s="302" t="s">
        <v>287</v>
      </c>
      <c r="Z202" s="324">
        <v>40</v>
      </c>
      <c r="AA202" s="304">
        <v>40</v>
      </c>
      <c r="AB202" s="303">
        <v>0.7</v>
      </c>
      <c r="AC202" s="303">
        <v>0</v>
      </c>
      <c r="AD202" s="303">
        <v>1.2</v>
      </c>
      <c r="AE202" s="303">
        <v>8</v>
      </c>
    </row>
    <row r="203" spans="17:32" ht="16.5" thickBot="1" x14ac:dyDescent="0.3">
      <c r="Q203" s="254" t="s">
        <v>78</v>
      </c>
      <c r="R203" s="741" t="s">
        <v>211</v>
      </c>
      <c r="S203" s="742"/>
      <c r="T203" s="742"/>
      <c r="U203" s="742"/>
      <c r="V203" s="742"/>
      <c r="W203" s="743"/>
      <c r="Y203" s="302" t="s">
        <v>322</v>
      </c>
      <c r="Z203" s="303">
        <v>3</v>
      </c>
      <c r="AA203" s="303">
        <v>3</v>
      </c>
      <c r="AB203" s="303">
        <v>0</v>
      </c>
      <c r="AC203" s="303">
        <v>3</v>
      </c>
      <c r="AD203" s="303">
        <v>0</v>
      </c>
      <c r="AE203" s="303">
        <v>27</v>
      </c>
    </row>
    <row r="204" spans="17:32" ht="16.5" thickBot="1" x14ac:dyDescent="0.3">
      <c r="Q204" s="744" t="s">
        <v>230</v>
      </c>
      <c r="R204" s="746" t="s">
        <v>273</v>
      </c>
      <c r="S204" s="747"/>
      <c r="T204" s="746" t="s">
        <v>166</v>
      </c>
      <c r="U204" s="748"/>
      <c r="V204" s="747"/>
      <c r="W204" s="744" t="s">
        <v>232</v>
      </c>
      <c r="Y204" s="284" t="s">
        <v>237</v>
      </c>
      <c r="Z204" s="304" t="s">
        <v>189</v>
      </c>
      <c r="AA204" s="290">
        <v>50</v>
      </c>
      <c r="AB204" s="290">
        <v>0.8</v>
      </c>
      <c r="AC204" s="290">
        <v>3</v>
      </c>
      <c r="AD204" s="290">
        <v>12.2</v>
      </c>
      <c r="AE204" s="290">
        <v>40</v>
      </c>
    </row>
    <row r="205" spans="17:32" ht="16.5" thickBot="1" x14ac:dyDescent="0.3">
      <c r="Q205" s="745"/>
      <c r="R205" s="260" t="s">
        <v>233</v>
      </c>
      <c r="S205" s="260" t="s">
        <v>234</v>
      </c>
      <c r="T205" s="260" t="s">
        <v>235</v>
      </c>
      <c r="U205" s="260" t="s">
        <v>11</v>
      </c>
      <c r="V205" s="260" t="s">
        <v>236</v>
      </c>
      <c r="W205" s="745"/>
      <c r="Y205" s="306" t="s">
        <v>275</v>
      </c>
    </row>
    <row r="206" spans="17:32" ht="16.5" thickBot="1" x14ac:dyDescent="0.3">
      <c r="Q206" s="261" t="s">
        <v>112</v>
      </c>
      <c r="R206" s="262">
        <v>49.5</v>
      </c>
      <c r="S206" s="263">
        <v>49.5</v>
      </c>
      <c r="T206" s="264">
        <v>6.8999999999999995</v>
      </c>
      <c r="U206" s="264">
        <v>0.75</v>
      </c>
      <c r="V206" s="264">
        <v>39.15</v>
      </c>
      <c r="W206" s="264">
        <v>178.5</v>
      </c>
      <c r="Y206" s="325" t="s">
        <v>535</v>
      </c>
    </row>
    <row r="207" spans="17:32" ht="16.5" thickBot="1" x14ac:dyDescent="0.3">
      <c r="Q207" s="261" t="s">
        <v>212</v>
      </c>
      <c r="R207" s="264">
        <v>0.75</v>
      </c>
      <c r="S207" s="264">
        <v>0.75</v>
      </c>
      <c r="T207" s="264">
        <v>0</v>
      </c>
      <c r="U207" s="264">
        <v>0.75</v>
      </c>
      <c r="V207" s="264">
        <v>0</v>
      </c>
      <c r="W207" s="264">
        <v>6.75</v>
      </c>
      <c r="Y207" s="325" t="s">
        <v>404</v>
      </c>
    </row>
    <row r="208" spans="17:32" ht="16.5" thickBot="1" x14ac:dyDescent="0.3">
      <c r="Q208" s="261" t="s">
        <v>213</v>
      </c>
      <c r="R208" s="264">
        <v>30</v>
      </c>
      <c r="S208" s="264">
        <v>30</v>
      </c>
      <c r="T208" s="264">
        <v>6.6000000000000005</v>
      </c>
      <c r="U208" s="264">
        <v>8.85</v>
      </c>
      <c r="V208" s="264">
        <v>0</v>
      </c>
      <c r="W208" s="264">
        <v>106.5</v>
      </c>
      <c r="Y208" s="325" t="s">
        <v>405</v>
      </c>
    </row>
    <row r="209" spans="17:31" ht="16.5" thickBot="1" x14ac:dyDescent="0.3">
      <c r="Q209" s="261" t="s">
        <v>173</v>
      </c>
      <c r="R209" s="264">
        <v>0.15</v>
      </c>
      <c r="S209" s="264">
        <v>0.15</v>
      </c>
      <c r="T209" s="264">
        <v>0</v>
      </c>
      <c r="U209" s="264">
        <v>0</v>
      </c>
      <c r="V209" s="264">
        <v>0</v>
      </c>
      <c r="W209" s="264">
        <v>0</v>
      </c>
      <c r="Y209" s="325" t="s">
        <v>406</v>
      </c>
    </row>
    <row r="210" spans="17:31" ht="16.5" thickBot="1" x14ac:dyDescent="0.3">
      <c r="Q210" s="265" t="s">
        <v>237</v>
      </c>
      <c r="R210" s="266" t="s">
        <v>189</v>
      </c>
      <c r="S210" s="260">
        <v>180</v>
      </c>
      <c r="T210" s="276">
        <f>SUM(T206:T209)</f>
        <v>13.5</v>
      </c>
      <c r="U210" s="276">
        <f t="shared" ref="U210:W210" si="16">SUM(U206:U209)</f>
        <v>10.35</v>
      </c>
      <c r="V210" s="276">
        <f t="shared" si="16"/>
        <v>39.15</v>
      </c>
      <c r="W210" s="276">
        <f t="shared" si="16"/>
        <v>291.75</v>
      </c>
      <c r="Y210" s="325" t="s">
        <v>407</v>
      </c>
    </row>
    <row r="211" spans="17:31" ht="16.5" thickBot="1" x14ac:dyDescent="0.3">
      <c r="Q211" s="265" t="s">
        <v>237</v>
      </c>
      <c r="R211" s="266" t="s">
        <v>189</v>
      </c>
      <c r="S211" s="260">
        <v>200</v>
      </c>
      <c r="T211" s="276">
        <v>15</v>
      </c>
      <c r="U211" s="276">
        <v>11.5</v>
      </c>
      <c r="V211" s="276">
        <v>44.5</v>
      </c>
      <c r="W211" s="276">
        <v>324.16666666666669</v>
      </c>
    </row>
    <row r="212" spans="17:31" ht="17.25" thickBot="1" x14ac:dyDescent="0.3">
      <c r="Q212" s="275"/>
      <c r="Y212" s="293" t="s">
        <v>216</v>
      </c>
      <c r="Z212" s="790" t="s">
        <v>110</v>
      </c>
      <c r="AA212" s="791"/>
      <c r="AB212" s="791"/>
      <c r="AC212" s="791"/>
      <c r="AD212" s="791"/>
      <c r="AE212" s="792"/>
    </row>
    <row r="213" spans="17:31" ht="16.5" thickBot="1" x14ac:dyDescent="0.3">
      <c r="Q213" s="254" t="s">
        <v>78</v>
      </c>
      <c r="R213" s="741" t="s">
        <v>211</v>
      </c>
      <c r="S213" s="742"/>
      <c r="T213" s="742"/>
      <c r="U213" s="742"/>
      <c r="V213" s="742"/>
      <c r="W213" s="743"/>
      <c r="Y213" s="793" t="s">
        <v>230</v>
      </c>
      <c r="Z213" s="760" t="s">
        <v>273</v>
      </c>
      <c r="AA213" s="795"/>
      <c r="AB213" s="760" t="s">
        <v>166</v>
      </c>
      <c r="AC213" s="761"/>
      <c r="AD213" s="795"/>
      <c r="AE213" s="793" t="s">
        <v>232</v>
      </c>
    </row>
    <row r="214" spans="17:31" ht="16.5" thickBot="1" x14ac:dyDescent="0.3">
      <c r="Q214" s="744" t="s">
        <v>230</v>
      </c>
      <c r="R214" s="746" t="s">
        <v>273</v>
      </c>
      <c r="S214" s="747"/>
      <c r="T214" s="746" t="s">
        <v>166</v>
      </c>
      <c r="U214" s="748"/>
      <c r="V214" s="747"/>
      <c r="W214" s="744" t="s">
        <v>232</v>
      </c>
      <c r="Y214" s="794"/>
      <c r="Z214" s="290" t="s">
        <v>233</v>
      </c>
      <c r="AA214" s="290" t="s">
        <v>234</v>
      </c>
      <c r="AB214" s="290" t="s">
        <v>235</v>
      </c>
      <c r="AC214" s="290" t="s">
        <v>11</v>
      </c>
      <c r="AD214" s="290" t="s">
        <v>236</v>
      </c>
      <c r="AE214" s="794"/>
    </row>
    <row r="215" spans="17:31" ht="16.5" thickBot="1" x14ac:dyDescent="0.3">
      <c r="Q215" s="745"/>
      <c r="R215" s="260" t="s">
        <v>233</v>
      </c>
      <c r="S215" s="260" t="s">
        <v>234</v>
      </c>
      <c r="T215" s="260" t="s">
        <v>235</v>
      </c>
      <c r="U215" s="260" t="s">
        <v>11</v>
      </c>
      <c r="V215" s="260" t="s">
        <v>236</v>
      </c>
      <c r="W215" s="745"/>
      <c r="Y215" s="326" t="s">
        <v>218</v>
      </c>
      <c r="Z215" s="327">
        <v>30</v>
      </c>
      <c r="AA215" s="328">
        <v>30</v>
      </c>
      <c r="AB215" s="287">
        <v>0.3</v>
      </c>
      <c r="AC215" s="287">
        <v>0</v>
      </c>
      <c r="AD215" s="287">
        <v>0.9</v>
      </c>
      <c r="AE215" s="287">
        <v>5</v>
      </c>
    </row>
    <row r="216" spans="17:31" ht="16.5" thickBot="1" x14ac:dyDescent="0.3">
      <c r="Q216" s="261" t="s">
        <v>112</v>
      </c>
      <c r="R216" s="262">
        <v>68.75</v>
      </c>
      <c r="S216" s="263">
        <v>68.75</v>
      </c>
      <c r="T216" s="264">
        <v>9.5833333333333339</v>
      </c>
      <c r="U216" s="264">
        <v>1.0416666666666667</v>
      </c>
      <c r="V216" s="264">
        <v>54.375</v>
      </c>
      <c r="W216" s="264">
        <v>247.91666666666666</v>
      </c>
      <c r="Y216" s="326" t="s">
        <v>175</v>
      </c>
      <c r="Z216" s="327">
        <v>170</v>
      </c>
      <c r="AA216" s="328">
        <v>170</v>
      </c>
      <c r="AB216" s="287">
        <v>0</v>
      </c>
      <c r="AC216" s="287">
        <v>0</v>
      </c>
      <c r="AD216" s="287">
        <v>0</v>
      </c>
      <c r="AE216" s="287">
        <v>0</v>
      </c>
    </row>
    <row r="217" spans="17:31" ht="16.5" thickBot="1" x14ac:dyDescent="0.3">
      <c r="Q217" s="261" t="s">
        <v>212</v>
      </c>
      <c r="R217" s="264">
        <v>1.0416666666666667</v>
      </c>
      <c r="S217" s="264">
        <v>1.0416666666666667</v>
      </c>
      <c r="T217" s="264">
        <v>0</v>
      </c>
      <c r="U217" s="264">
        <v>1.0416666666666667</v>
      </c>
      <c r="V217" s="264">
        <v>0</v>
      </c>
      <c r="W217" s="264">
        <v>9.375</v>
      </c>
      <c r="Y217" s="284" t="s">
        <v>237</v>
      </c>
      <c r="Z217" s="304" t="s">
        <v>189</v>
      </c>
      <c r="AA217" s="290">
        <v>200</v>
      </c>
      <c r="AB217" s="285">
        <v>0.3</v>
      </c>
      <c r="AC217" s="285">
        <v>0</v>
      </c>
      <c r="AD217" s="285">
        <v>0.9</v>
      </c>
      <c r="AE217" s="285">
        <v>5</v>
      </c>
    </row>
    <row r="218" spans="17:31" ht="16.5" thickBot="1" x14ac:dyDescent="0.3">
      <c r="Q218" s="261" t="s">
        <v>213</v>
      </c>
      <c r="R218" s="264">
        <v>41.666666666666664</v>
      </c>
      <c r="S218" s="264">
        <v>41.666666666666664</v>
      </c>
      <c r="T218" s="264">
        <v>9.1666666666666661</v>
      </c>
      <c r="U218" s="264">
        <v>12.291666666666666</v>
      </c>
      <c r="V218" s="264">
        <v>0</v>
      </c>
      <c r="W218" s="264">
        <v>147.91666666666666</v>
      </c>
      <c r="Y218" s="329" t="s">
        <v>282</v>
      </c>
    </row>
    <row r="219" spans="17:31" ht="16.5" thickBot="1" x14ac:dyDescent="0.3">
      <c r="Q219" s="261" t="s">
        <v>173</v>
      </c>
      <c r="R219" s="264">
        <v>0.20833333333333334</v>
      </c>
      <c r="S219" s="264">
        <v>0.20833333333333334</v>
      </c>
      <c r="T219" s="264">
        <v>0</v>
      </c>
      <c r="U219" s="264">
        <v>0</v>
      </c>
      <c r="V219" s="264">
        <v>0</v>
      </c>
      <c r="W219" s="264">
        <v>0</v>
      </c>
      <c r="Y219" s="330" t="s">
        <v>536</v>
      </c>
    </row>
    <row r="220" spans="17:31" ht="16.5" thickBot="1" x14ac:dyDescent="0.3">
      <c r="Q220" s="265" t="s">
        <v>237</v>
      </c>
      <c r="R220" s="266" t="s">
        <v>189</v>
      </c>
      <c r="S220" s="260">
        <v>250</v>
      </c>
      <c r="T220" s="276">
        <f>SUM(T216:T219)</f>
        <v>18.75</v>
      </c>
      <c r="U220" s="276">
        <f t="shared" ref="U220:W220" si="17">SUM(U216:U219)</f>
        <v>14.375</v>
      </c>
      <c r="V220" s="276">
        <f t="shared" si="17"/>
        <v>54.375</v>
      </c>
      <c r="W220" s="276">
        <f t="shared" si="17"/>
        <v>405.20833333333326</v>
      </c>
      <c r="Y220" s="330" t="s">
        <v>537</v>
      </c>
    </row>
    <row r="221" spans="17:31" ht="16.5" thickBot="1" x14ac:dyDescent="0.3">
      <c r="Q221" s="265"/>
      <c r="R221" s="266"/>
      <c r="S221" s="260">
        <v>220</v>
      </c>
      <c r="T221" s="276">
        <v>16.5</v>
      </c>
      <c r="U221" s="276">
        <v>12.65</v>
      </c>
      <c r="V221" s="276">
        <v>47.85</v>
      </c>
      <c r="W221" s="276">
        <v>356.58333333333331</v>
      </c>
      <c r="Y221" s="330" t="s">
        <v>328</v>
      </c>
    </row>
    <row r="222" spans="17:31" ht="17.25" thickBot="1" x14ac:dyDescent="0.3">
      <c r="Q222" s="275"/>
      <c r="Y222" s="796" t="s">
        <v>284</v>
      </c>
      <c r="Z222" s="796"/>
      <c r="AA222" s="796"/>
      <c r="AB222" s="796"/>
      <c r="AC222" s="796"/>
      <c r="AD222" s="796"/>
      <c r="AE222" s="796"/>
    </row>
    <row r="223" spans="17:31" ht="16.5" thickBot="1" x14ac:dyDescent="0.3">
      <c r="Q223" s="254" t="s">
        <v>483</v>
      </c>
      <c r="R223" s="741" t="s">
        <v>484</v>
      </c>
      <c r="S223" s="742"/>
      <c r="T223" s="742"/>
      <c r="U223" s="742"/>
      <c r="V223" s="742"/>
      <c r="W223" s="743"/>
      <c r="Y223" s="796" t="s">
        <v>285</v>
      </c>
      <c r="Z223" s="796"/>
      <c r="AA223" s="796"/>
      <c r="AB223" s="796"/>
      <c r="AC223" s="796"/>
      <c r="AD223" s="796"/>
      <c r="AE223" s="796"/>
    </row>
    <row r="224" spans="17:31" ht="16.5" thickBot="1" x14ac:dyDescent="0.3">
      <c r="Q224" s="744" t="s">
        <v>230</v>
      </c>
      <c r="R224" s="746" t="s">
        <v>273</v>
      </c>
      <c r="S224" s="747"/>
      <c r="T224" s="746" t="s">
        <v>166</v>
      </c>
      <c r="U224" s="748"/>
      <c r="V224" s="747"/>
      <c r="W224" s="744" t="s">
        <v>232</v>
      </c>
      <c r="Y224" s="796" t="s">
        <v>286</v>
      </c>
      <c r="Z224" s="796"/>
      <c r="AA224" s="796"/>
      <c r="AB224" s="796"/>
      <c r="AC224" s="796"/>
      <c r="AD224" s="796"/>
      <c r="AE224" s="796"/>
    </row>
    <row r="225" spans="17:32" ht="16.5" thickBot="1" x14ac:dyDescent="0.3">
      <c r="Q225" s="745"/>
      <c r="R225" s="260" t="s">
        <v>233</v>
      </c>
      <c r="S225" s="260" t="s">
        <v>234</v>
      </c>
      <c r="T225" s="260" t="s">
        <v>235</v>
      </c>
      <c r="U225" s="260" t="s">
        <v>11</v>
      </c>
      <c r="V225" s="260" t="s">
        <v>236</v>
      </c>
      <c r="W225" s="745"/>
    </row>
    <row r="226" spans="17:32" ht="16.5" thickBot="1" x14ac:dyDescent="0.3">
      <c r="Q226" s="261" t="s">
        <v>485</v>
      </c>
      <c r="R226" s="267">
        <v>33</v>
      </c>
      <c r="S226" s="274">
        <v>33</v>
      </c>
      <c r="T226" s="266">
        <v>4.5999999999999996</v>
      </c>
      <c r="U226" s="266">
        <v>0.5</v>
      </c>
      <c r="V226" s="266">
        <v>24.1</v>
      </c>
      <c r="W226" s="266">
        <v>119</v>
      </c>
      <c r="Y226" s="760" t="s">
        <v>538</v>
      </c>
      <c r="Z226" s="795"/>
      <c r="AA226" s="331" t="s">
        <v>539</v>
      </c>
      <c r="AB226" s="332"/>
      <c r="AC226" s="332"/>
      <c r="AD226" s="332"/>
      <c r="AE226" s="332"/>
      <c r="AF226" s="190"/>
    </row>
    <row r="227" spans="17:32" ht="45.75" thickBot="1" x14ac:dyDescent="0.3">
      <c r="Q227" s="261" t="s">
        <v>212</v>
      </c>
      <c r="R227" s="266">
        <v>0.5</v>
      </c>
      <c r="S227" s="266">
        <v>0.5</v>
      </c>
      <c r="T227" s="266">
        <v>0</v>
      </c>
      <c r="U227" s="266">
        <v>0.5</v>
      </c>
      <c r="V227" s="266">
        <v>0</v>
      </c>
      <c r="W227" s="266">
        <v>4.5</v>
      </c>
      <c r="Y227" s="806" t="s">
        <v>230</v>
      </c>
      <c r="Z227" s="807"/>
      <c r="AA227" s="333" t="s">
        <v>231</v>
      </c>
      <c r="AB227" s="334"/>
      <c r="AC227" s="333" t="s">
        <v>166</v>
      </c>
      <c r="AD227" s="335"/>
      <c r="AE227" s="334"/>
      <c r="AF227" s="191" t="s">
        <v>232</v>
      </c>
    </row>
    <row r="228" spans="17:32" ht="16.5" thickBot="1" x14ac:dyDescent="0.3">
      <c r="Q228" s="261" t="s">
        <v>486</v>
      </c>
      <c r="R228" s="266">
        <v>20</v>
      </c>
      <c r="S228" s="266">
        <v>20</v>
      </c>
      <c r="T228" s="266">
        <v>0</v>
      </c>
      <c r="U228" s="266">
        <v>4.5</v>
      </c>
      <c r="V228" s="266">
        <v>4</v>
      </c>
      <c r="W228" s="266">
        <v>60</v>
      </c>
      <c r="Y228" s="808"/>
      <c r="Z228" s="809"/>
      <c r="AA228" s="336" t="s">
        <v>233</v>
      </c>
      <c r="AB228" s="336" t="s">
        <v>234</v>
      </c>
      <c r="AC228" s="336" t="s">
        <v>235</v>
      </c>
      <c r="AD228" s="336" t="s">
        <v>11</v>
      </c>
      <c r="AE228" s="336" t="s">
        <v>236</v>
      </c>
      <c r="AF228" s="186"/>
    </row>
    <row r="229" spans="17:32" ht="16.5" thickBot="1" x14ac:dyDescent="0.3">
      <c r="Q229" s="261" t="s">
        <v>173</v>
      </c>
      <c r="R229" s="266">
        <v>0.1</v>
      </c>
      <c r="S229" s="266">
        <v>0.1</v>
      </c>
      <c r="T229" s="266">
        <v>0</v>
      </c>
      <c r="U229" s="266">
        <v>0</v>
      </c>
      <c r="V229" s="266">
        <v>0</v>
      </c>
      <c r="W229" s="266">
        <v>0</v>
      </c>
      <c r="Y229" s="333" t="s">
        <v>540</v>
      </c>
      <c r="Z229" s="334"/>
      <c r="AA229" s="337">
        <v>50</v>
      </c>
      <c r="AB229" s="337">
        <v>50</v>
      </c>
      <c r="AC229" s="337">
        <v>9.5</v>
      </c>
      <c r="AD229" s="337">
        <v>0.25</v>
      </c>
      <c r="AE229" s="337">
        <v>2</v>
      </c>
      <c r="AF229" s="192">
        <v>48</v>
      </c>
    </row>
    <row r="230" spans="17:32" ht="16.5" thickBot="1" x14ac:dyDescent="0.3">
      <c r="Q230" s="265" t="s">
        <v>237</v>
      </c>
      <c r="R230" s="266" t="s">
        <v>189</v>
      </c>
      <c r="S230" s="260">
        <v>120</v>
      </c>
      <c r="T230" s="260">
        <f>SUM(T226:T229)</f>
        <v>4.5999999999999996</v>
      </c>
      <c r="U230" s="260">
        <f t="shared" ref="U230:W230" si="18">SUM(U226:U229)</f>
        <v>5.5</v>
      </c>
      <c r="V230" s="260">
        <f t="shared" si="18"/>
        <v>28.1</v>
      </c>
      <c r="W230" s="260">
        <f t="shared" si="18"/>
        <v>183.5</v>
      </c>
      <c r="Y230" s="333" t="s">
        <v>220</v>
      </c>
      <c r="Z230" s="334"/>
      <c r="AA230" s="337">
        <v>50</v>
      </c>
      <c r="AB230" s="337">
        <v>50</v>
      </c>
      <c r="AC230" s="337">
        <v>1.4</v>
      </c>
      <c r="AD230" s="337">
        <v>10</v>
      </c>
      <c r="AE230" s="337">
        <v>1.6</v>
      </c>
      <c r="AF230" s="192">
        <v>102</v>
      </c>
    </row>
    <row r="231" spans="17:32" ht="16.5" thickBot="1" x14ac:dyDescent="0.3">
      <c r="Q231" s="265" t="s">
        <v>237</v>
      </c>
      <c r="R231" s="266" t="s">
        <v>189</v>
      </c>
      <c r="S231" s="260">
        <v>180</v>
      </c>
      <c r="T231" s="276">
        <v>6.8999999999999995</v>
      </c>
      <c r="U231" s="276">
        <v>8.25</v>
      </c>
      <c r="V231" s="276">
        <v>42.15</v>
      </c>
      <c r="W231" s="276">
        <v>275.25</v>
      </c>
      <c r="Y231" s="337" t="s">
        <v>541</v>
      </c>
      <c r="Z231" s="338"/>
      <c r="AA231" s="337">
        <v>20</v>
      </c>
      <c r="AB231" s="337">
        <v>20</v>
      </c>
      <c r="AC231" s="337">
        <v>0</v>
      </c>
      <c r="AD231" s="337">
        <v>0</v>
      </c>
      <c r="AE231" s="337">
        <v>11</v>
      </c>
      <c r="AF231" s="193">
        <v>26</v>
      </c>
    </row>
    <row r="232" spans="17:32" ht="16.5" thickBot="1" x14ac:dyDescent="0.3">
      <c r="Q232" s="265" t="s">
        <v>237</v>
      </c>
      <c r="R232" s="266" t="s">
        <v>189</v>
      </c>
      <c r="S232" s="260">
        <v>250</v>
      </c>
      <c r="T232" s="276">
        <v>9.5833333333333339</v>
      </c>
      <c r="U232" s="276">
        <v>11.458333333333334</v>
      </c>
      <c r="V232" s="276">
        <v>58.541666666666664</v>
      </c>
      <c r="W232" s="276">
        <v>382.29166666666669</v>
      </c>
      <c r="Y232" s="333" t="s">
        <v>196</v>
      </c>
      <c r="Z232" s="334"/>
      <c r="AA232" s="337">
        <v>20</v>
      </c>
      <c r="AB232" s="337">
        <v>20</v>
      </c>
      <c r="AC232" s="337">
        <v>1.44</v>
      </c>
      <c r="AD232" s="337">
        <v>0.2</v>
      </c>
      <c r="AE232" s="337">
        <v>9.02</v>
      </c>
      <c r="AF232" s="192">
        <v>43.64</v>
      </c>
    </row>
    <row r="233" spans="17:32" ht="16.5" thickBot="1" x14ac:dyDescent="0.3">
      <c r="Q233" s="797" t="s">
        <v>487</v>
      </c>
      <c r="R233" s="797"/>
      <c r="S233" s="797"/>
      <c r="T233" s="797"/>
      <c r="U233" s="797"/>
      <c r="V233" s="797"/>
      <c r="W233" s="797"/>
      <c r="Y233" s="339" t="s">
        <v>237</v>
      </c>
      <c r="Z233" s="282"/>
      <c r="AA233" s="340"/>
      <c r="AB233" s="331" t="s">
        <v>542</v>
      </c>
      <c r="AC233" s="331">
        <f>SUM(AC229:AC232)</f>
        <v>12.34</v>
      </c>
      <c r="AD233" s="331">
        <f t="shared" ref="AD233:AF233" si="19">SUM(AD229:AD232)</f>
        <v>10.45</v>
      </c>
      <c r="AE233" s="331">
        <f t="shared" si="19"/>
        <v>23.619999999999997</v>
      </c>
      <c r="AF233" s="189">
        <f t="shared" si="19"/>
        <v>219.64</v>
      </c>
    </row>
    <row r="234" spans="17:32" ht="15.75" x14ac:dyDescent="0.25">
      <c r="Q234" s="758" t="s">
        <v>319</v>
      </c>
      <c r="R234" s="758"/>
      <c r="S234" s="758"/>
      <c r="T234" s="758"/>
      <c r="U234" s="758"/>
      <c r="V234" s="758"/>
      <c r="W234" s="758"/>
      <c r="Y234" s="341" t="s">
        <v>543</v>
      </c>
      <c r="Z234" s="341"/>
      <c r="AA234" s="341"/>
      <c r="AB234" s="341"/>
      <c r="AC234" s="341"/>
      <c r="AD234" s="342"/>
      <c r="AE234" s="342"/>
      <c r="AF234" s="194"/>
    </row>
    <row r="235" spans="17:32" ht="15.75" x14ac:dyDescent="0.25">
      <c r="Q235" s="754" t="s">
        <v>488</v>
      </c>
      <c r="R235" s="754"/>
      <c r="S235" s="754"/>
      <c r="T235" s="754"/>
      <c r="U235" s="754"/>
      <c r="V235" s="754"/>
      <c r="W235" s="754"/>
      <c r="Y235" s="343" t="s">
        <v>544</v>
      </c>
      <c r="Z235" s="343"/>
      <c r="AA235" s="343"/>
      <c r="AB235" s="343"/>
      <c r="AC235" s="343"/>
      <c r="AD235" s="343"/>
      <c r="AE235" s="343"/>
      <c r="AF235" s="177"/>
    </row>
    <row r="236" spans="17:32" ht="15.75" x14ac:dyDescent="0.25">
      <c r="Q236" s="754" t="s">
        <v>321</v>
      </c>
      <c r="R236" s="754"/>
      <c r="S236" s="754"/>
      <c r="T236" s="754"/>
      <c r="U236" s="754"/>
      <c r="V236" s="754"/>
      <c r="W236" s="754"/>
      <c r="Y236" s="343" t="s">
        <v>545</v>
      </c>
      <c r="Z236" s="343"/>
      <c r="AA236" s="343"/>
      <c r="AB236" s="343"/>
      <c r="AC236" s="343"/>
      <c r="AD236" s="343"/>
      <c r="AE236" s="343"/>
      <c r="AF236" s="177"/>
    </row>
    <row r="237" spans="17:32" ht="15.75" x14ac:dyDescent="0.25">
      <c r="Y237" s="343" t="s">
        <v>546</v>
      </c>
      <c r="Z237" s="343"/>
      <c r="AA237" s="343"/>
      <c r="AB237" s="344"/>
      <c r="AC237" s="344"/>
      <c r="AD237" s="344"/>
      <c r="AE237" s="344"/>
      <c r="AF237" s="179"/>
    </row>
    <row r="238" spans="17:32" ht="15.75" thickBot="1" x14ac:dyDescent="0.3">
      <c r="Y238" s="345" t="s">
        <v>547</v>
      </c>
      <c r="Z238" s="345"/>
      <c r="AA238" s="345"/>
      <c r="AB238" s="345"/>
      <c r="AC238" s="345"/>
      <c r="AD238" s="345"/>
      <c r="AE238" s="345"/>
      <c r="AF238" s="195"/>
    </row>
    <row r="239" spans="17:32" ht="15.75" thickBot="1" x14ac:dyDescent="0.3"/>
    <row r="240" spans="17:32" ht="15.75" x14ac:dyDescent="0.25">
      <c r="Y240" s="810" t="s">
        <v>549</v>
      </c>
      <c r="Z240" s="812"/>
      <c r="AA240" s="813"/>
      <c r="AB240" s="813"/>
      <c r="AC240" s="813"/>
      <c r="AD240" s="813"/>
      <c r="AE240" s="814"/>
    </row>
    <row r="241" spans="25:31" ht="16.5" thickBot="1" x14ac:dyDescent="0.3">
      <c r="Y241" s="811"/>
      <c r="Z241" s="815" t="s">
        <v>550</v>
      </c>
      <c r="AA241" s="816"/>
      <c r="AB241" s="816"/>
      <c r="AC241" s="816"/>
      <c r="AD241" s="816"/>
      <c r="AE241" s="817"/>
    </row>
    <row r="242" spans="25:31" ht="15.75" thickBot="1" x14ac:dyDescent="0.3">
      <c r="Y242" s="785" t="s">
        <v>230</v>
      </c>
      <c r="Z242" s="787" t="s">
        <v>231</v>
      </c>
      <c r="AA242" s="788"/>
      <c r="AB242" s="787" t="s">
        <v>166</v>
      </c>
      <c r="AC242" s="789"/>
      <c r="AD242" s="788"/>
      <c r="AE242" s="785" t="s">
        <v>232</v>
      </c>
    </row>
    <row r="243" spans="25:31" ht="15.75" thickBot="1" x14ac:dyDescent="0.3">
      <c r="Y243" s="786"/>
      <c r="Z243" s="285" t="s">
        <v>233</v>
      </c>
      <c r="AA243" s="285" t="s">
        <v>234</v>
      </c>
      <c r="AB243" s="285" t="s">
        <v>235</v>
      </c>
      <c r="AC243" s="285" t="s">
        <v>11</v>
      </c>
      <c r="AD243" s="285" t="s">
        <v>236</v>
      </c>
      <c r="AE243" s="786"/>
    </row>
    <row r="244" spans="25:31" ht="15.75" thickBot="1" x14ac:dyDescent="0.3">
      <c r="Y244" s="286" t="s">
        <v>247</v>
      </c>
      <c r="Z244" s="287">
        <v>30</v>
      </c>
      <c r="AA244" s="287">
        <v>30</v>
      </c>
      <c r="AB244" s="287">
        <v>3.3</v>
      </c>
      <c r="AC244" s="287">
        <v>1.86</v>
      </c>
      <c r="AD244" s="287">
        <v>15.03</v>
      </c>
      <c r="AE244" s="287">
        <v>90.06</v>
      </c>
    </row>
    <row r="245" spans="25:31" ht="15.75" thickBot="1" x14ac:dyDescent="0.3">
      <c r="Y245" s="286" t="s">
        <v>175</v>
      </c>
      <c r="Z245" s="287">
        <v>90</v>
      </c>
      <c r="AA245" s="287">
        <v>90</v>
      </c>
      <c r="AB245" s="287">
        <v>0</v>
      </c>
      <c r="AC245" s="287">
        <v>0</v>
      </c>
      <c r="AD245" s="287">
        <v>0</v>
      </c>
      <c r="AE245" s="287">
        <v>0</v>
      </c>
    </row>
    <row r="246" spans="25:31" ht="15.75" thickBot="1" x14ac:dyDescent="0.3">
      <c r="Y246" s="286" t="s">
        <v>197</v>
      </c>
      <c r="Z246" s="287">
        <v>100</v>
      </c>
      <c r="AA246" s="287">
        <v>100</v>
      </c>
      <c r="AB246" s="287">
        <v>2.82</v>
      </c>
      <c r="AC246" s="287">
        <v>2.5</v>
      </c>
      <c r="AD246" s="287">
        <v>4.7300000000000004</v>
      </c>
      <c r="AE246" s="287">
        <v>52.7</v>
      </c>
    </row>
    <row r="247" spans="25:31" ht="15.75" thickBot="1" x14ac:dyDescent="0.3">
      <c r="Y247" s="286" t="s">
        <v>227</v>
      </c>
      <c r="Z247" s="287">
        <v>3</v>
      </c>
      <c r="AA247" s="287">
        <v>3</v>
      </c>
      <c r="AB247" s="287">
        <v>0</v>
      </c>
      <c r="AC247" s="287">
        <v>0</v>
      </c>
      <c r="AD247" s="287">
        <v>2.99</v>
      </c>
      <c r="AE247" s="287">
        <v>11.98</v>
      </c>
    </row>
    <row r="248" spans="25:31" ht="15.75" thickBot="1" x14ac:dyDescent="0.3">
      <c r="Y248" s="286" t="s">
        <v>173</v>
      </c>
      <c r="Z248" s="287">
        <v>0.1</v>
      </c>
      <c r="AA248" s="287">
        <v>0.1</v>
      </c>
      <c r="AB248" s="287">
        <v>0</v>
      </c>
      <c r="AC248" s="287">
        <v>0</v>
      </c>
      <c r="AD248" s="287">
        <v>0</v>
      </c>
      <c r="AE248" s="287">
        <v>0</v>
      </c>
    </row>
    <row r="249" spans="25:31" ht="15.75" thickBot="1" x14ac:dyDescent="0.3">
      <c r="Y249" s="286" t="s">
        <v>248</v>
      </c>
      <c r="Z249" s="287">
        <v>5</v>
      </c>
      <c r="AA249" s="287">
        <v>5</v>
      </c>
      <c r="AB249" s="287">
        <v>0</v>
      </c>
      <c r="AC249" s="287">
        <v>0</v>
      </c>
      <c r="AD249" s="287">
        <v>3.7</v>
      </c>
      <c r="AE249" s="287">
        <v>14</v>
      </c>
    </row>
    <row r="250" spans="25:31" ht="15.75" thickBot="1" x14ac:dyDescent="0.3">
      <c r="Y250" s="286" t="s">
        <v>266</v>
      </c>
      <c r="Z250" s="287">
        <v>5</v>
      </c>
      <c r="AA250" s="287">
        <v>5</v>
      </c>
      <c r="AB250" s="287">
        <v>0.03</v>
      </c>
      <c r="AC250" s="287">
        <v>4.0999999999999996</v>
      </c>
      <c r="AD250" s="287">
        <v>0.04</v>
      </c>
      <c r="AE250" s="287">
        <v>37.15</v>
      </c>
    </row>
    <row r="251" spans="25:31" ht="16.5" thickBot="1" x14ac:dyDescent="0.3">
      <c r="Y251" s="288" t="s">
        <v>350</v>
      </c>
      <c r="Z251" s="289"/>
      <c r="AA251" s="285" t="s">
        <v>85</v>
      </c>
      <c r="AB251" s="285">
        <v>6.15</v>
      </c>
      <c r="AC251" s="285">
        <v>8.4600000000000009</v>
      </c>
      <c r="AD251" s="285">
        <v>26.49</v>
      </c>
      <c r="AE251" s="285">
        <v>205.89</v>
      </c>
    </row>
    <row r="252" spans="25:31" x14ac:dyDescent="0.25">
      <c r="Y252" s="346"/>
    </row>
    <row r="253" spans="25:31" x14ac:dyDescent="0.25">
      <c r="Y253" s="343" t="s">
        <v>238</v>
      </c>
    </row>
    <row r="254" spans="25:31" x14ac:dyDescent="0.25">
      <c r="Y254" s="292" t="s">
        <v>551</v>
      </c>
    </row>
    <row r="255" spans="25:31" x14ac:dyDescent="0.25">
      <c r="Y255" s="292" t="s">
        <v>352</v>
      </c>
    </row>
    <row r="256" spans="25:31" x14ac:dyDescent="0.25">
      <c r="Y256" s="292" t="s">
        <v>241</v>
      </c>
    </row>
    <row r="257" spans="25:31" x14ac:dyDescent="0.25">
      <c r="Y257" s="292" t="s">
        <v>353</v>
      </c>
    </row>
    <row r="258" spans="25:31" x14ac:dyDescent="0.25">
      <c r="Y258" s="292" t="s">
        <v>244</v>
      </c>
    </row>
    <row r="259" spans="25:31" ht="15.75" thickBot="1" x14ac:dyDescent="0.3"/>
    <row r="260" spans="25:31" ht="16.5" thickBot="1" x14ac:dyDescent="0.3">
      <c r="Y260" s="293" t="s">
        <v>52</v>
      </c>
      <c r="Z260" s="790" t="s">
        <v>354</v>
      </c>
      <c r="AA260" s="791"/>
      <c r="AB260" s="791"/>
      <c r="AC260" s="791"/>
      <c r="AD260" s="791"/>
      <c r="AE260" s="792"/>
    </row>
    <row r="261" spans="25:31" ht="16.5" thickBot="1" x14ac:dyDescent="0.3">
      <c r="Y261" s="793" t="s">
        <v>230</v>
      </c>
      <c r="Z261" s="760" t="s">
        <v>273</v>
      </c>
      <c r="AA261" s="795"/>
      <c r="AB261" s="760" t="s">
        <v>166</v>
      </c>
      <c r="AC261" s="761"/>
      <c r="AD261" s="795"/>
      <c r="AE261" s="793" t="s">
        <v>232</v>
      </c>
    </row>
    <row r="262" spans="25:31" ht="16.5" thickBot="1" x14ac:dyDescent="0.3">
      <c r="Y262" s="794"/>
      <c r="Z262" s="290" t="s">
        <v>233</v>
      </c>
      <c r="AA262" s="290" t="s">
        <v>234</v>
      </c>
      <c r="AB262" s="290" t="s">
        <v>235</v>
      </c>
      <c r="AC262" s="290" t="s">
        <v>11</v>
      </c>
      <c r="AD262" s="290" t="s">
        <v>236</v>
      </c>
      <c r="AE262" s="794"/>
    </row>
    <row r="263" spans="25:31" ht="15.75" thickBot="1" x14ac:dyDescent="0.3">
      <c r="Y263" s="286" t="s">
        <v>259</v>
      </c>
      <c r="Z263" s="287">
        <v>20</v>
      </c>
      <c r="AA263" s="287">
        <v>20</v>
      </c>
      <c r="AB263" s="287">
        <v>1.7</v>
      </c>
      <c r="AC263" s="287">
        <v>0.7</v>
      </c>
      <c r="AD263" s="287">
        <v>9</v>
      </c>
      <c r="AE263" s="287">
        <v>51</v>
      </c>
    </row>
    <row r="264" spans="25:31" ht="15.75" thickBot="1" x14ac:dyDescent="0.3">
      <c r="Y264" s="286" t="s">
        <v>213</v>
      </c>
      <c r="Z264" s="287">
        <v>15</v>
      </c>
      <c r="AA264" s="287">
        <v>15</v>
      </c>
      <c r="AB264" s="287">
        <v>3.3</v>
      </c>
      <c r="AC264" s="287">
        <v>4.4000000000000004</v>
      </c>
      <c r="AD264" s="287">
        <v>0</v>
      </c>
      <c r="AE264" s="287">
        <v>53</v>
      </c>
    </row>
    <row r="265" spans="25:31" ht="16.5" thickBot="1" x14ac:dyDescent="0.3">
      <c r="Y265" s="284" t="s">
        <v>237</v>
      </c>
      <c r="Z265" s="304" t="s">
        <v>189</v>
      </c>
      <c r="AA265" s="290" t="s">
        <v>54</v>
      </c>
      <c r="AB265" s="290">
        <v>5</v>
      </c>
      <c r="AC265" s="290">
        <v>5.0999999999999996</v>
      </c>
      <c r="AD265" s="290">
        <v>9</v>
      </c>
      <c r="AE265" s="290">
        <v>104</v>
      </c>
    </row>
    <row r="266" spans="25:31" ht="15.75" x14ac:dyDescent="0.25">
      <c r="Y266" s="306"/>
    </row>
    <row r="267" spans="25:31" ht="15.75" x14ac:dyDescent="0.25">
      <c r="Y267" s="306" t="s">
        <v>275</v>
      </c>
    </row>
    <row r="268" spans="25:31" ht="15.75" x14ac:dyDescent="0.25">
      <c r="Y268" s="796" t="s">
        <v>276</v>
      </c>
      <c r="Z268" s="796"/>
      <c r="AA268" s="796"/>
      <c r="AB268" s="796"/>
      <c r="AC268" s="796"/>
      <c r="AD268" s="796"/>
      <c r="AE268" s="796"/>
    </row>
    <row r="269" spans="25:31" ht="18" x14ac:dyDescent="0.25">
      <c r="Y269" s="803" t="s">
        <v>355</v>
      </c>
      <c r="Z269" s="803"/>
      <c r="AA269" s="803"/>
      <c r="AB269" s="803"/>
      <c r="AC269" s="803"/>
      <c r="AD269" s="803"/>
      <c r="AE269" s="803"/>
    </row>
    <row r="270" spans="25:31" ht="15.75" x14ac:dyDescent="0.25">
      <c r="Y270" s="796" t="s">
        <v>278</v>
      </c>
      <c r="Z270" s="796"/>
      <c r="AA270" s="796"/>
      <c r="AB270" s="796"/>
      <c r="AC270" s="796"/>
      <c r="AD270" s="796"/>
      <c r="AE270" s="796"/>
    </row>
    <row r="271" spans="25:31" ht="18" x14ac:dyDescent="0.25">
      <c r="Y271" s="803" t="s">
        <v>279</v>
      </c>
      <c r="Z271" s="803"/>
      <c r="AA271" s="803"/>
      <c r="AB271" s="803"/>
      <c r="AC271" s="803"/>
      <c r="AD271" s="803"/>
      <c r="AE271" s="803"/>
    </row>
    <row r="272" spans="25:31" ht="15.75" thickBot="1" x14ac:dyDescent="0.3"/>
    <row r="273" spans="25:31" ht="16.5" customHeight="1" thickBot="1" x14ac:dyDescent="0.3">
      <c r="Y273" s="347" t="s">
        <v>555</v>
      </c>
      <c r="Z273" s="818" t="s">
        <v>552</v>
      </c>
      <c r="AA273" s="819"/>
      <c r="AB273" s="819"/>
      <c r="AC273" s="819"/>
      <c r="AD273" s="819"/>
      <c r="AE273" s="820"/>
    </row>
    <row r="274" spans="25:31" ht="16.5" customHeight="1" thickBot="1" x14ac:dyDescent="0.3">
      <c r="Y274" s="821" t="s">
        <v>230</v>
      </c>
      <c r="Z274" s="823" t="s">
        <v>231</v>
      </c>
      <c r="AA274" s="824"/>
      <c r="AB274" s="823" t="s">
        <v>166</v>
      </c>
      <c r="AC274" s="825"/>
      <c r="AD274" s="824"/>
      <c r="AE274" s="826" t="s">
        <v>232</v>
      </c>
    </row>
    <row r="275" spans="25:31" ht="16.5" thickBot="1" x14ac:dyDescent="0.3">
      <c r="Y275" s="822"/>
      <c r="Z275" s="348" t="s">
        <v>233</v>
      </c>
      <c r="AA275" s="348" t="s">
        <v>234</v>
      </c>
      <c r="AB275" s="348" t="s">
        <v>235</v>
      </c>
      <c r="AC275" s="348" t="s">
        <v>11</v>
      </c>
      <c r="AD275" s="348" t="s">
        <v>236</v>
      </c>
      <c r="AE275" s="827"/>
    </row>
    <row r="276" spans="25:31" ht="16.5" thickBot="1" x14ac:dyDescent="0.3">
      <c r="Y276" s="349" t="s">
        <v>210</v>
      </c>
      <c r="Z276" s="350">
        <v>50</v>
      </c>
      <c r="AA276" s="350">
        <v>50</v>
      </c>
      <c r="AB276" s="350">
        <v>9.6999999999999993</v>
      </c>
      <c r="AC276" s="350">
        <v>6.6</v>
      </c>
      <c r="AD276" s="350">
        <v>0</v>
      </c>
      <c r="AE276" s="350">
        <v>98</v>
      </c>
    </row>
    <row r="277" spans="25:31" ht="16.5" thickBot="1" x14ac:dyDescent="0.3">
      <c r="Y277" s="349" t="s">
        <v>171</v>
      </c>
      <c r="Z277" s="350">
        <v>6</v>
      </c>
      <c r="AA277" s="350">
        <v>6</v>
      </c>
      <c r="AB277" s="350">
        <v>0</v>
      </c>
      <c r="AC277" s="350">
        <v>5.99</v>
      </c>
      <c r="AD277" s="350">
        <v>0</v>
      </c>
      <c r="AE277" s="350">
        <v>54</v>
      </c>
    </row>
    <row r="278" spans="25:31" ht="16.5" thickBot="1" x14ac:dyDescent="0.3">
      <c r="Y278" s="349" t="s">
        <v>175</v>
      </c>
      <c r="Z278" s="350">
        <v>50</v>
      </c>
      <c r="AA278" s="350">
        <v>50</v>
      </c>
      <c r="AB278" s="350">
        <v>0</v>
      </c>
      <c r="AC278" s="350">
        <v>0</v>
      </c>
      <c r="AD278" s="350">
        <v>0</v>
      </c>
      <c r="AE278" s="350">
        <v>0</v>
      </c>
    </row>
    <row r="279" spans="25:31" ht="16.5" thickBot="1" x14ac:dyDescent="0.3">
      <c r="Y279" s="349" t="s">
        <v>170</v>
      </c>
      <c r="Z279" s="350">
        <v>11</v>
      </c>
      <c r="AA279" s="350">
        <v>9</v>
      </c>
      <c r="AB279" s="350">
        <v>0.13</v>
      </c>
      <c r="AC279" s="350">
        <v>0</v>
      </c>
      <c r="AD279" s="350">
        <v>0.82</v>
      </c>
      <c r="AE279" s="350">
        <v>3.87</v>
      </c>
    </row>
    <row r="280" spans="25:31" ht="16.5" thickBot="1" x14ac:dyDescent="0.3">
      <c r="Y280" s="349" t="s">
        <v>169</v>
      </c>
      <c r="Z280" s="350">
        <v>22.5</v>
      </c>
      <c r="AA280" s="350">
        <v>18</v>
      </c>
      <c r="AB280" s="350">
        <v>0.23</v>
      </c>
      <c r="AC280" s="350">
        <v>0.02</v>
      </c>
      <c r="AD280" s="350">
        <v>1.3</v>
      </c>
      <c r="AE280" s="350">
        <v>7.15</v>
      </c>
    </row>
    <row r="281" spans="25:31" ht="16.5" thickBot="1" x14ac:dyDescent="0.3">
      <c r="Y281" s="349" t="s">
        <v>205</v>
      </c>
      <c r="Z281" s="350">
        <v>4</v>
      </c>
      <c r="AA281" s="350">
        <v>4</v>
      </c>
      <c r="AB281" s="350">
        <v>0.41</v>
      </c>
      <c r="AC281" s="350">
        <v>0.04</v>
      </c>
      <c r="AD281" s="350">
        <v>2.76</v>
      </c>
      <c r="AE281" s="350">
        <v>13.07</v>
      </c>
    </row>
    <row r="282" spans="25:31" ht="16.5" thickBot="1" x14ac:dyDescent="0.3">
      <c r="Y282" s="349" t="s">
        <v>556</v>
      </c>
      <c r="Z282" s="350">
        <v>6.5</v>
      </c>
      <c r="AA282" s="350">
        <v>6.5</v>
      </c>
      <c r="AB282" s="350">
        <v>0.13</v>
      </c>
      <c r="AC282" s="350">
        <v>0</v>
      </c>
      <c r="AD282" s="350">
        <v>0.82</v>
      </c>
      <c r="AE282" s="350">
        <v>3.87</v>
      </c>
    </row>
    <row r="283" spans="25:31" ht="16.5" thickBot="1" x14ac:dyDescent="0.3">
      <c r="Y283" s="349" t="s">
        <v>176</v>
      </c>
      <c r="Z283" s="350">
        <v>4</v>
      </c>
      <c r="AA283" s="350">
        <v>4</v>
      </c>
      <c r="AB283" s="350">
        <v>0.16</v>
      </c>
      <c r="AC283" s="350">
        <v>0</v>
      </c>
      <c r="AD283" s="350">
        <v>0.76</v>
      </c>
      <c r="AE283" s="350">
        <v>3.28</v>
      </c>
    </row>
    <row r="284" spans="25:31" ht="16.5" thickBot="1" x14ac:dyDescent="0.3">
      <c r="Y284" s="349" t="s">
        <v>173</v>
      </c>
      <c r="Z284" s="350">
        <v>0.4</v>
      </c>
      <c r="AA284" s="350">
        <v>0.4</v>
      </c>
      <c r="AB284" s="350">
        <v>0</v>
      </c>
      <c r="AC284" s="350">
        <v>0</v>
      </c>
      <c r="AD284" s="350">
        <v>0</v>
      </c>
      <c r="AE284" s="350">
        <v>0</v>
      </c>
    </row>
    <row r="285" spans="25:31" ht="16.5" thickBot="1" x14ac:dyDescent="0.3">
      <c r="Y285" s="351" t="s">
        <v>474</v>
      </c>
      <c r="Z285" s="352" t="s">
        <v>189</v>
      </c>
      <c r="AA285" s="353">
        <v>80</v>
      </c>
      <c r="AB285" s="353">
        <f>SUM(AB276:AB284)</f>
        <v>10.760000000000002</v>
      </c>
      <c r="AC285" s="353">
        <f t="shared" ref="AC285:AE285" si="20">SUM(AC276:AC284)</f>
        <v>12.649999999999999</v>
      </c>
      <c r="AD285" s="353">
        <f t="shared" si="20"/>
        <v>6.46</v>
      </c>
      <c r="AE285" s="353">
        <f t="shared" si="20"/>
        <v>183.24</v>
      </c>
    </row>
    <row r="286" spans="25:31" ht="16.5" thickBot="1" x14ac:dyDescent="0.3">
      <c r="Y286" s="354"/>
      <c r="Z286" s="355"/>
      <c r="AA286" s="353">
        <v>100</v>
      </c>
      <c r="AB286" s="353">
        <f>AA286*AB285/AA285</f>
        <v>13.450000000000003</v>
      </c>
      <c r="AC286" s="353">
        <f t="shared" ref="AC286:AE286" si="21">AB286*AC285/AB285</f>
        <v>15.812499999999998</v>
      </c>
      <c r="AD286" s="353">
        <f t="shared" si="21"/>
        <v>8.0750000000000011</v>
      </c>
      <c r="AE286" s="353">
        <f t="shared" si="21"/>
        <v>229.05000000000004</v>
      </c>
    </row>
    <row r="287" spans="25:31" ht="15.75" x14ac:dyDescent="0.25">
      <c r="Y287" s="354" t="s">
        <v>318</v>
      </c>
    </row>
    <row r="288" spans="25:31" ht="15.75" x14ac:dyDescent="0.25">
      <c r="Y288" s="356" t="s">
        <v>553</v>
      </c>
      <c r="Z288" s="356"/>
      <c r="AA288" s="356"/>
      <c r="AB288" s="357"/>
      <c r="AC288" s="357"/>
    </row>
    <row r="289" spans="25:31" ht="15.75" x14ac:dyDescent="0.25">
      <c r="Y289" s="356" t="s">
        <v>384</v>
      </c>
      <c r="Z289" s="356"/>
      <c r="AA289" s="356"/>
      <c r="AB289" s="356"/>
      <c r="AC289" s="356"/>
    </row>
    <row r="290" spans="25:31" ht="15.75" x14ac:dyDescent="0.25">
      <c r="Y290" s="356" t="s">
        <v>385</v>
      </c>
      <c r="Z290" s="356"/>
      <c r="AB290" s="357"/>
      <c r="AC290" s="357"/>
    </row>
    <row r="291" spans="25:31" ht="15.75" x14ac:dyDescent="0.25">
      <c r="Y291" s="356" t="s">
        <v>386</v>
      </c>
      <c r="Z291" s="356"/>
      <c r="AA291" s="356"/>
      <c r="AB291" s="356"/>
      <c r="AC291" s="357"/>
    </row>
    <row r="292" spans="25:31" ht="15.75" x14ac:dyDescent="0.25">
      <c r="Y292" s="356" t="s">
        <v>387</v>
      </c>
      <c r="Z292" s="356"/>
      <c r="AA292" s="356"/>
      <c r="AB292" s="356"/>
      <c r="AC292" s="356"/>
    </row>
    <row r="293" spans="25:31" ht="15.75" x14ac:dyDescent="0.25">
      <c r="Y293" s="356" t="s">
        <v>388</v>
      </c>
      <c r="Z293" s="356"/>
      <c r="AA293" s="356"/>
      <c r="AB293" s="356"/>
      <c r="AC293" s="357"/>
    </row>
    <row r="294" spans="25:31" ht="15.75" x14ac:dyDescent="0.25">
      <c r="Y294" s="356" t="s">
        <v>389</v>
      </c>
      <c r="Z294" s="356"/>
      <c r="AA294" s="356"/>
      <c r="AB294" s="356"/>
      <c r="AC294" s="356"/>
    </row>
    <row r="295" spans="25:31" ht="15.75" x14ac:dyDescent="0.25">
      <c r="Y295" s="356" t="s">
        <v>557</v>
      </c>
      <c r="Z295" s="356"/>
      <c r="AA295" s="356"/>
      <c r="AB295" s="356"/>
      <c r="AC295" s="356"/>
    </row>
    <row r="296" spans="25:31" ht="15.75" x14ac:dyDescent="0.25">
      <c r="Y296" s="356" t="s">
        <v>391</v>
      </c>
      <c r="Z296" s="356"/>
      <c r="AB296" s="357"/>
      <c r="AC296" s="357"/>
    </row>
    <row r="297" spans="25:31" ht="15.75" x14ac:dyDescent="0.25">
      <c r="Y297" s="356" t="s">
        <v>392</v>
      </c>
      <c r="Z297" s="356"/>
      <c r="AA297" s="356"/>
      <c r="AB297" s="356"/>
      <c r="AC297" s="356"/>
      <c r="AD297" s="356"/>
      <c r="AE297" s="356"/>
    </row>
    <row r="298" spans="25:31" ht="15.75" x14ac:dyDescent="0.25">
      <c r="Y298" s="356" t="s">
        <v>554</v>
      </c>
      <c r="Z298" s="356"/>
      <c r="AA298" s="356"/>
      <c r="AB298" s="357"/>
      <c r="AC298" s="357"/>
    </row>
    <row r="299" spans="25:31" ht="15.75" thickBot="1" x14ac:dyDescent="0.3"/>
    <row r="300" spans="25:31" ht="16.5" thickBot="1" x14ac:dyDescent="0.3">
      <c r="Y300" s="293" t="s">
        <v>222</v>
      </c>
      <c r="Z300" s="790" t="s">
        <v>223</v>
      </c>
      <c r="AA300" s="791"/>
      <c r="AB300" s="791"/>
      <c r="AC300" s="791"/>
      <c r="AD300" s="791"/>
      <c r="AE300" s="792"/>
    </row>
    <row r="301" spans="25:31" ht="16.5" thickBot="1" x14ac:dyDescent="0.3">
      <c r="Y301" s="793" t="s">
        <v>230</v>
      </c>
      <c r="Z301" s="760" t="s">
        <v>273</v>
      </c>
      <c r="AA301" s="795"/>
      <c r="AB301" s="760" t="s">
        <v>166</v>
      </c>
      <c r="AC301" s="761"/>
      <c r="AD301" s="795"/>
      <c r="AE301" s="793" t="s">
        <v>232</v>
      </c>
    </row>
    <row r="302" spans="25:31" ht="16.5" thickBot="1" x14ac:dyDescent="0.3">
      <c r="Y302" s="794"/>
      <c r="Z302" s="290" t="s">
        <v>233</v>
      </c>
      <c r="AA302" s="290" t="s">
        <v>234</v>
      </c>
      <c r="AB302" s="290" t="s">
        <v>235</v>
      </c>
      <c r="AC302" s="290" t="s">
        <v>11</v>
      </c>
      <c r="AD302" s="290" t="s">
        <v>236</v>
      </c>
      <c r="AE302" s="794"/>
    </row>
    <row r="303" spans="25:31" ht="16.5" thickBot="1" x14ac:dyDescent="0.3">
      <c r="Y303" s="302" t="s">
        <v>224</v>
      </c>
      <c r="Z303" s="303">
        <v>32.9</v>
      </c>
      <c r="AA303" s="303">
        <v>32.9</v>
      </c>
      <c r="AB303" s="303">
        <v>2.57</v>
      </c>
      <c r="AC303" s="303">
        <v>0.4</v>
      </c>
      <c r="AD303" s="303">
        <v>26.13</v>
      </c>
      <c r="AE303" s="303">
        <v>119.43</v>
      </c>
    </row>
    <row r="304" spans="25:31" ht="16.5" thickBot="1" x14ac:dyDescent="0.3">
      <c r="Y304" s="302" t="s">
        <v>175</v>
      </c>
      <c r="Z304" s="303">
        <v>0</v>
      </c>
      <c r="AA304" s="303">
        <v>70</v>
      </c>
      <c r="AB304" s="303">
        <v>0</v>
      </c>
      <c r="AC304" s="303">
        <v>0</v>
      </c>
      <c r="AD304" s="303">
        <v>0</v>
      </c>
      <c r="AE304" s="303">
        <v>0</v>
      </c>
    </row>
    <row r="305" spans="25:31" ht="16.5" thickBot="1" x14ac:dyDescent="0.3">
      <c r="Y305" s="302" t="s">
        <v>173</v>
      </c>
      <c r="Z305" s="303">
        <v>0.1</v>
      </c>
      <c r="AA305" s="303">
        <v>0.1</v>
      </c>
      <c r="AB305" s="303">
        <v>0</v>
      </c>
      <c r="AC305" s="303">
        <v>0</v>
      </c>
      <c r="AD305" s="303">
        <v>0</v>
      </c>
      <c r="AE305" s="303">
        <v>0</v>
      </c>
    </row>
    <row r="306" spans="25:31" ht="16.5" thickBot="1" x14ac:dyDescent="0.3">
      <c r="Y306" s="302" t="s">
        <v>225</v>
      </c>
      <c r="Z306" s="303">
        <v>1</v>
      </c>
      <c r="AA306" s="303">
        <v>1</v>
      </c>
      <c r="AB306" s="303">
        <v>0</v>
      </c>
      <c r="AC306" s="303">
        <v>1</v>
      </c>
      <c r="AD306" s="303">
        <v>0</v>
      </c>
      <c r="AE306" s="303">
        <v>9</v>
      </c>
    </row>
    <row r="307" spans="25:31" ht="16.5" thickBot="1" x14ac:dyDescent="0.3">
      <c r="Y307" s="284" t="s">
        <v>237</v>
      </c>
      <c r="Z307" s="304" t="s">
        <v>189</v>
      </c>
      <c r="AA307" s="290">
        <v>100</v>
      </c>
      <c r="AB307" s="290">
        <f>SUM(AB303:AB306)</f>
        <v>2.57</v>
      </c>
      <c r="AC307" s="290">
        <f>SUM(AC303:AC306)</f>
        <v>1.4</v>
      </c>
      <c r="AD307" s="290">
        <f>SUM(AD303:AD306)</f>
        <v>26.13</v>
      </c>
      <c r="AE307" s="290">
        <f>SUM(AE303:AE306)</f>
        <v>128.43</v>
      </c>
    </row>
    <row r="308" spans="25:31" ht="16.5" thickBot="1" x14ac:dyDescent="0.3">
      <c r="Y308" s="284" t="s">
        <v>237</v>
      </c>
      <c r="Z308" s="304" t="s">
        <v>189</v>
      </c>
      <c r="AA308" s="290">
        <v>180</v>
      </c>
      <c r="AB308" s="290">
        <v>4.6259999999999994</v>
      </c>
      <c r="AC308" s="290">
        <v>2.5199999999999996</v>
      </c>
      <c r="AD308" s="290">
        <v>47.033999999999999</v>
      </c>
      <c r="AE308" s="290">
        <v>231.17400000000001</v>
      </c>
    </row>
    <row r="309" spans="25:31" ht="16.5" thickBot="1" x14ac:dyDescent="0.3">
      <c r="Y309" s="284" t="s">
        <v>237</v>
      </c>
      <c r="Z309" s="304" t="s">
        <v>189</v>
      </c>
      <c r="AA309" s="290">
        <v>200</v>
      </c>
      <c r="AB309" s="290">
        <v>5.3969999999999994</v>
      </c>
      <c r="AC309" s="290">
        <v>2.9399999999999995</v>
      </c>
      <c r="AD309" s="290">
        <v>54.872999999999998</v>
      </c>
      <c r="AE309" s="290">
        <v>269.70300000000003</v>
      </c>
    </row>
    <row r="310" spans="25:31" ht="16.5" thickBot="1" x14ac:dyDescent="0.3">
      <c r="Y310" s="284" t="s">
        <v>237</v>
      </c>
      <c r="Z310" s="304" t="s">
        <v>189</v>
      </c>
      <c r="AA310" s="290">
        <v>80</v>
      </c>
      <c r="AB310" s="290">
        <v>2.056</v>
      </c>
      <c r="AC310" s="290">
        <v>1.1200000000000001</v>
      </c>
      <c r="AD310" s="290">
        <v>20.904</v>
      </c>
      <c r="AE310" s="290">
        <v>102.74400000000001</v>
      </c>
    </row>
    <row r="311" spans="25:31" ht="15.75" thickBot="1" x14ac:dyDescent="0.3"/>
    <row r="312" spans="25:31" ht="16.5" thickBot="1" x14ac:dyDescent="0.3">
      <c r="Y312" s="293" t="s">
        <v>222</v>
      </c>
      <c r="Z312" s="790" t="s">
        <v>223</v>
      </c>
      <c r="AA312" s="791"/>
      <c r="AB312" s="791"/>
      <c r="AC312" s="791"/>
      <c r="AD312" s="791"/>
      <c r="AE312" s="792"/>
    </row>
    <row r="313" spans="25:31" ht="16.5" thickBot="1" x14ac:dyDescent="0.3">
      <c r="Y313" s="793" t="s">
        <v>230</v>
      </c>
      <c r="Z313" s="760" t="s">
        <v>273</v>
      </c>
      <c r="AA313" s="795"/>
      <c r="AB313" s="760" t="s">
        <v>166</v>
      </c>
      <c r="AC313" s="761"/>
      <c r="AD313" s="795"/>
      <c r="AE313" s="793" t="s">
        <v>232</v>
      </c>
    </row>
    <row r="314" spans="25:31" ht="16.5" thickBot="1" x14ac:dyDescent="0.3">
      <c r="Y314" s="794"/>
      <c r="Z314" s="290" t="s">
        <v>233</v>
      </c>
      <c r="AA314" s="290" t="s">
        <v>234</v>
      </c>
      <c r="AB314" s="290" t="s">
        <v>235</v>
      </c>
      <c r="AC314" s="290" t="s">
        <v>11</v>
      </c>
      <c r="AD314" s="290" t="s">
        <v>236</v>
      </c>
      <c r="AE314" s="794"/>
    </row>
    <row r="315" spans="25:31" ht="16.5" thickBot="1" x14ac:dyDescent="0.3">
      <c r="Y315" s="302" t="s">
        <v>224</v>
      </c>
      <c r="Z315" s="303">
        <v>26.32</v>
      </c>
      <c r="AA315" s="303">
        <v>26.32</v>
      </c>
      <c r="AB315" s="303">
        <v>2.056</v>
      </c>
      <c r="AC315" s="303">
        <v>0.32</v>
      </c>
      <c r="AD315" s="303">
        <v>20.904</v>
      </c>
      <c r="AE315" s="303">
        <v>95.544000000000011</v>
      </c>
    </row>
    <row r="316" spans="25:31" ht="16.5" thickBot="1" x14ac:dyDescent="0.3">
      <c r="Y316" s="302" t="s">
        <v>175</v>
      </c>
      <c r="Z316" s="303">
        <v>0</v>
      </c>
      <c r="AA316" s="303">
        <v>56</v>
      </c>
      <c r="AB316" s="303">
        <v>0</v>
      </c>
      <c r="AC316" s="303">
        <v>0</v>
      </c>
      <c r="AD316" s="303">
        <v>0</v>
      </c>
      <c r="AE316" s="303">
        <v>0</v>
      </c>
    </row>
    <row r="317" spans="25:31" ht="16.5" thickBot="1" x14ac:dyDescent="0.3">
      <c r="Y317" s="302" t="s">
        <v>173</v>
      </c>
      <c r="Z317" s="303">
        <v>0.08</v>
      </c>
      <c r="AA317" s="303">
        <v>0.08</v>
      </c>
      <c r="AB317" s="303">
        <v>0</v>
      </c>
      <c r="AC317" s="303">
        <v>0</v>
      </c>
      <c r="AD317" s="303">
        <v>0</v>
      </c>
      <c r="AE317" s="303">
        <v>0</v>
      </c>
    </row>
    <row r="318" spans="25:31" ht="16.5" thickBot="1" x14ac:dyDescent="0.3">
      <c r="Y318" s="302" t="s">
        <v>225</v>
      </c>
      <c r="Z318" s="303">
        <v>0.8</v>
      </c>
      <c r="AA318" s="303">
        <v>0.8</v>
      </c>
      <c r="AB318" s="303">
        <v>0</v>
      </c>
      <c r="AC318" s="303">
        <v>0.8</v>
      </c>
      <c r="AD318" s="303">
        <v>0</v>
      </c>
      <c r="AE318" s="303">
        <v>7.2</v>
      </c>
    </row>
    <row r="319" spans="25:31" ht="16.5" thickBot="1" x14ac:dyDescent="0.3">
      <c r="Y319" s="284" t="s">
        <v>237</v>
      </c>
      <c r="Z319" s="304" t="s">
        <v>189</v>
      </c>
      <c r="AA319" s="290">
        <v>80</v>
      </c>
      <c r="AB319" s="290">
        <f>SUM(AB315:AB318)</f>
        <v>2.056</v>
      </c>
      <c r="AC319" s="290">
        <f>SUM(AC315:AC318)</f>
        <v>1.1200000000000001</v>
      </c>
      <c r="AD319" s="290">
        <f>SUM(AD315:AD318)</f>
        <v>20.904</v>
      </c>
      <c r="AE319" s="290">
        <f>SUM(AE315:AE318)</f>
        <v>102.74400000000001</v>
      </c>
    </row>
    <row r="321" spans="25:31" ht="15.75" x14ac:dyDescent="0.25">
      <c r="Y321" s="358" t="s">
        <v>558</v>
      </c>
    </row>
    <row r="322" spans="25:31" ht="15.75" x14ac:dyDescent="0.25">
      <c r="Y322" s="358" t="s">
        <v>559</v>
      </c>
    </row>
    <row r="323" spans="25:31" ht="15.75" x14ac:dyDescent="0.25">
      <c r="Y323" s="358" t="s">
        <v>395</v>
      </c>
    </row>
    <row r="324" spans="25:31" ht="15.75" x14ac:dyDescent="0.25">
      <c r="Y324" s="358" t="s">
        <v>396</v>
      </c>
    </row>
    <row r="325" spans="25:31" ht="15.75" thickBot="1" x14ac:dyDescent="0.3"/>
    <row r="326" spans="25:31" ht="16.5" thickBot="1" x14ac:dyDescent="0.3">
      <c r="Y326" s="323" t="s">
        <v>92</v>
      </c>
      <c r="Z326" s="760" t="s">
        <v>560</v>
      </c>
      <c r="AA326" s="761"/>
      <c r="AB326" s="761"/>
      <c r="AC326" s="761"/>
      <c r="AD326" s="761"/>
      <c r="AE326" s="795"/>
    </row>
    <row r="327" spans="25:31" ht="16.5" thickBot="1" x14ac:dyDescent="0.3">
      <c r="Y327" s="793" t="s">
        <v>230</v>
      </c>
      <c r="Z327" s="760" t="s">
        <v>273</v>
      </c>
      <c r="AA327" s="795"/>
      <c r="AB327" s="760" t="s">
        <v>166</v>
      </c>
      <c r="AC327" s="761"/>
      <c r="AD327" s="795"/>
      <c r="AE327" s="793" t="s">
        <v>232</v>
      </c>
    </row>
    <row r="328" spans="25:31" ht="16.5" thickBot="1" x14ac:dyDescent="0.3">
      <c r="Y328" s="794"/>
      <c r="Z328" s="290" t="s">
        <v>233</v>
      </c>
      <c r="AA328" s="290" t="s">
        <v>234</v>
      </c>
      <c r="AB328" s="290" t="s">
        <v>235</v>
      </c>
      <c r="AC328" s="290" t="s">
        <v>11</v>
      </c>
      <c r="AD328" s="290" t="s">
        <v>236</v>
      </c>
      <c r="AE328" s="794"/>
    </row>
    <row r="329" spans="25:31" ht="16.5" thickBot="1" x14ac:dyDescent="0.3">
      <c r="Y329" s="302" t="s">
        <v>397</v>
      </c>
      <c r="Z329" s="324">
        <v>32</v>
      </c>
      <c r="AA329" s="304">
        <v>30</v>
      </c>
      <c r="AB329" s="303">
        <v>0.5</v>
      </c>
      <c r="AC329" s="303">
        <v>0</v>
      </c>
      <c r="AD329" s="303">
        <v>1.2</v>
      </c>
      <c r="AE329" s="303">
        <v>7</v>
      </c>
    </row>
    <row r="330" spans="25:31" ht="16.5" thickBot="1" x14ac:dyDescent="0.3">
      <c r="Y330" s="302" t="s">
        <v>253</v>
      </c>
      <c r="Z330" s="324">
        <v>12</v>
      </c>
      <c r="AA330" s="304">
        <v>10</v>
      </c>
      <c r="AB330" s="303">
        <v>0.1</v>
      </c>
      <c r="AC330" s="303">
        <v>0</v>
      </c>
      <c r="AD330" s="303">
        <v>11</v>
      </c>
      <c r="AE330" s="303">
        <v>5</v>
      </c>
    </row>
    <row r="331" spans="25:31" ht="16.5" thickBot="1" x14ac:dyDescent="0.3">
      <c r="Y331" s="302" t="s">
        <v>169</v>
      </c>
      <c r="Z331" s="303">
        <v>12</v>
      </c>
      <c r="AA331" s="303">
        <v>10</v>
      </c>
      <c r="AB331" s="303">
        <v>0.1</v>
      </c>
      <c r="AC331" s="303">
        <v>0</v>
      </c>
      <c r="AD331" s="303">
        <v>11</v>
      </c>
      <c r="AE331" s="303">
        <v>5</v>
      </c>
    </row>
    <row r="332" spans="25:31" ht="16.5" thickBot="1" x14ac:dyDescent="0.3">
      <c r="Y332" s="302" t="s">
        <v>173</v>
      </c>
      <c r="Z332" s="303">
        <v>0.1</v>
      </c>
      <c r="AA332" s="303">
        <v>0.1</v>
      </c>
      <c r="AB332" s="303">
        <v>0</v>
      </c>
      <c r="AC332" s="303">
        <v>0</v>
      </c>
      <c r="AD332" s="303">
        <v>0</v>
      </c>
      <c r="AE332" s="303">
        <v>0</v>
      </c>
    </row>
    <row r="333" spans="25:31" ht="16.5" thickBot="1" x14ac:dyDescent="0.3">
      <c r="Y333" s="302" t="s">
        <v>208</v>
      </c>
      <c r="Z333" s="303">
        <v>3</v>
      </c>
      <c r="AA333" s="303">
        <v>1</v>
      </c>
      <c r="AB333" s="303">
        <v>0</v>
      </c>
      <c r="AC333" s="303">
        <v>0</v>
      </c>
      <c r="AD333" s="303">
        <v>0</v>
      </c>
      <c r="AE333" s="303">
        <v>0</v>
      </c>
    </row>
    <row r="334" spans="25:31" ht="16.5" thickBot="1" x14ac:dyDescent="0.3">
      <c r="Y334" s="302" t="s">
        <v>322</v>
      </c>
      <c r="Z334" s="303">
        <v>3</v>
      </c>
      <c r="AA334" s="303">
        <v>3</v>
      </c>
      <c r="AB334" s="303">
        <v>0</v>
      </c>
      <c r="AC334" s="303">
        <v>3</v>
      </c>
      <c r="AD334" s="303">
        <v>0</v>
      </c>
      <c r="AE334" s="303">
        <v>27</v>
      </c>
    </row>
    <row r="335" spans="25:31" ht="16.5" thickBot="1" x14ac:dyDescent="0.3">
      <c r="Y335" s="284" t="s">
        <v>237</v>
      </c>
      <c r="Z335" s="304" t="s">
        <v>189</v>
      </c>
      <c r="AA335" s="290">
        <v>50</v>
      </c>
      <c r="AB335" s="290">
        <v>0.8</v>
      </c>
      <c r="AC335" s="290">
        <v>3</v>
      </c>
      <c r="AD335" s="290">
        <v>13.4</v>
      </c>
      <c r="AE335" s="290">
        <v>43</v>
      </c>
    </row>
    <row r="336" spans="25:31" ht="15.75" x14ac:dyDescent="0.25">
      <c r="Y336" s="306" t="s">
        <v>275</v>
      </c>
    </row>
    <row r="337" spans="25:31" ht="15.75" x14ac:dyDescent="0.25">
      <c r="Y337" s="325" t="s">
        <v>401</v>
      </c>
    </row>
    <row r="338" spans="25:31" ht="15.75" x14ac:dyDescent="0.25">
      <c r="Y338" s="325" t="s">
        <v>561</v>
      </c>
    </row>
    <row r="339" spans="25:31" ht="15.75" x14ac:dyDescent="0.25">
      <c r="Y339" s="325" t="s">
        <v>402</v>
      </c>
    </row>
    <row r="340" spans="25:31" ht="15.75" x14ac:dyDescent="0.25">
      <c r="Y340" s="325" t="s">
        <v>480</v>
      </c>
    </row>
    <row r="341" spans="25:31" ht="15.75" x14ac:dyDescent="0.25">
      <c r="Y341" s="325" t="s">
        <v>404</v>
      </c>
    </row>
    <row r="342" spans="25:31" ht="15.75" x14ac:dyDescent="0.25">
      <c r="Y342" s="325" t="s">
        <v>405</v>
      </c>
    </row>
    <row r="343" spans="25:31" ht="15.75" x14ac:dyDescent="0.25">
      <c r="Y343" s="325" t="s">
        <v>406</v>
      </c>
    </row>
    <row r="344" spans="25:31" ht="15.75" x14ac:dyDescent="0.25">
      <c r="Y344" s="325" t="s">
        <v>407</v>
      </c>
    </row>
    <row r="346" spans="25:31" ht="16.5" thickBot="1" x14ac:dyDescent="0.3">
      <c r="Y346" s="306"/>
    </row>
    <row r="347" spans="25:31" ht="16.5" thickBot="1" x14ac:dyDescent="0.3">
      <c r="Y347" s="293" t="s">
        <v>93</v>
      </c>
      <c r="Z347" s="790" t="s">
        <v>563</v>
      </c>
      <c r="AA347" s="791"/>
      <c r="AB347" s="791"/>
      <c r="AC347" s="791"/>
      <c r="AD347" s="791"/>
      <c r="AE347" s="792"/>
    </row>
    <row r="348" spans="25:31" ht="30.75" customHeight="1" thickBot="1" x14ac:dyDescent="0.3">
      <c r="Y348" s="793" t="s">
        <v>230</v>
      </c>
      <c r="Z348" s="760" t="s">
        <v>273</v>
      </c>
      <c r="AA348" s="795"/>
      <c r="AB348" s="760" t="s">
        <v>166</v>
      </c>
      <c r="AC348" s="761"/>
      <c r="AD348" s="795"/>
      <c r="AE348" s="793" t="s">
        <v>232</v>
      </c>
    </row>
    <row r="349" spans="25:31" ht="16.5" thickBot="1" x14ac:dyDescent="0.3">
      <c r="Y349" s="794"/>
      <c r="Z349" s="290" t="s">
        <v>233</v>
      </c>
      <c r="AA349" s="290" t="s">
        <v>234</v>
      </c>
      <c r="AB349" s="290" t="s">
        <v>235</v>
      </c>
      <c r="AC349" s="290" t="s">
        <v>11</v>
      </c>
      <c r="AD349" s="290" t="s">
        <v>236</v>
      </c>
      <c r="AE349" s="794"/>
    </row>
    <row r="350" spans="25:31" ht="16.5" thickBot="1" x14ac:dyDescent="0.3">
      <c r="Y350" s="302" t="s">
        <v>564</v>
      </c>
      <c r="Z350" s="303">
        <v>8.42</v>
      </c>
      <c r="AA350" s="303">
        <v>8</v>
      </c>
      <c r="AB350" s="303">
        <v>0.03</v>
      </c>
      <c r="AC350" s="303">
        <v>0.01</v>
      </c>
      <c r="AD350" s="303">
        <v>0.98</v>
      </c>
      <c r="AE350" s="303">
        <v>3.36</v>
      </c>
    </row>
    <row r="351" spans="25:31" ht="16.5" thickBot="1" x14ac:dyDescent="0.3">
      <c r="Y351" s="302" t="s">
        <v>175</v>
      </c>
      <c r="Z351" s="303" t="s">
        <v>189</v>
      </c>
      <c r="AA351" s="303">
        <v>50</v>
      </c>
      <c r="AB351" s="303">
        <v>0</v>
      </c>
      <c r="AC351" s="303">
        <v>0</v>
      </c>
      <c r="AD351" s="303">
        <v>0</v>
      </c>
      <c r="AE351" s="303">
        <v>0</v>
      </c>
    </row>
    <row r="352" spans="25:31" ht="16.5" thickBot="1" x14ac:dyDescent="0.3">
      <c r="Y352" s="302" t="s">
        <v>227</v>
      </c>
      <c r="Z352" s="303">
        <v>5</v>
      </c>
      <c r="AA352" s="303">
        <v>5</v>
      </c>
      <c r="AB352" s="303">
        <v>0</v>
      </c>
      <c r="AC352" s="303">
        <v>0</v>
      </c>
      <c r="AD352" s="303">
        <v>5</v>
      </c>
      <c r="AE352" s="303">
        <v>20</v>
      </c>
    </row>
    <row r="353" spans="25:31" ht="16.5" thickBot="1" x14ac:dyDescent="0.3">
      <c r="Y353" s="302" t="s">
        <v>254</v>
      </c>
      <c r="Z353" s="303">
        <v>10.6</v>
      </c>
      <c r="AA353" s="303">
        <v>10.6</v>
      </c>
      <c r="AB353" s="303">
        <v>1.2</v>
      </c>
      <c r="AC353" s="303">
        <v>7.0000000000000007E-2</v>
      </c>
      <c r="AD353" s="303">
        <v>7.81</v>
      </c>
      <c r="AE353" s="303">
        <v>34.56</v>
      </c>
    </row>
    <row r="354" spans="25:31" ht="16.5" thickBot="1" x14ac:dyDescent="0.3">
      <c r="Y354" s="302" t="s">
        <v>269</v>
      </c>
      <c r="Z354" s="303">
        <v>100</v>
      </c>
      <c r="AA354" s="303">
        <v>100</v>
      </c>
      <c r="AB354" s="359">
        <v>3</v>
      </c>
      <c r="AC354" s="359">
        <v>2</v>
      </c>
      <c r="AD354" s="359">
        <v>4.5</v>
      </c>
      <c r="AE354" s="359">
        <v>48</v>
      </c>
    </row>
    <row r="355" spans="25:31" ht="16.5" thickBot="1" x14ac:dyDescent="0.3">
      <c r="Y355" s="284" t="s">
        <v>237</v>
      </c>
      <c r="Z355" s="304" t="s">
        <v>189</v>
      </c>
      <c r="AA355" s="290" t="s">
        <v>95</v>
      </c>
      <c r="AB355" s="290">
        <v>4.2300000000000004</v>
      </c>
      <c r="AC355" s="290">
        <v>2.08</v>
      </c>
      <c r="AD355" s="290">
        <v>18.29</v>
      </c>
      <c r="AE355" s="290">
        <v>105.92</v>
      </c>
    </row>
    <row r="356" spans="25:31" ht="16.5" thickBot="1" x14ac:dyDescent="0.3">
      <c r="Y356" s="306"/>
    </row>
    <row r="357" spans="25:31" ht="16.5" thickBot="1" x14ac:dyDescent="0.3">
      <c r="Y357" s="293" t="s">
        <v>93</v>
      </c>
      <c r="Z357" s="294" t="s">
        <v>563</v>
      </c>
      <c r="AA357" s="295"/>
      <c r="AB357" s="295"/>
      <c r="AC357" s="295"/>
      <c r="AD357" s="295"/>
      <c r="AE357" s="296"/>
    </row>
    <row r="358" spans="25:31" ht="48" thickBot="1" x14ac:dyDescent="0.3">
      <c r="Y358" s="297" t="s">
        <v>230</v>
      </c>
      <c r="Z358" s="298" t="s">
        <v>273</v>
      </c>
      <c r="AA358" s="299"/>
      <c r="AB358" s="298" t="s">
        <v>166</v>
      </c>
      <c r="AC358" s="300"/>
      <c r="AD358" s="299"/>
      <c r="AE358" s="297" t="s">
        <v>232</v>
      </c>
    </row>
    <row r="359" spans="25:31" ht="16.5" thickBot="1" x14ac:dyDescent="0.3">
      <c r="Y359" s="301"/>
      <c r="Z359" s="290" t="s">
        <v>233</v>
      </c>
      <c r="AA359" s="290" t="s">
        <v>234</v>
      </c>
      <c r="AB359" s="290" t="s">
        <v>235</v>
      </c>
      <c r="AC359" s="290" t="s">
        <v>11</v>
      </c>
      <c r="AD359" s="290" t="s">
        <v>236</v>
      </c>
      <c r="AE359" s="301"/>
    </row>
    <row r="360" spans="25:31" ht="16.5" thickBot="1" x14ac:dyDescent="0.3">
      <c r="Y360" s="302" t="s">
        <v>564</v>
      </c>
      <c r="Z360" s="303">
        <v>10.53</v>
      </c>
      <c r="AA360" s="303">
        <v>10</v>
      </c>
      <c r="AB360" s="303">
        <v>0.04</v>
      </c>
      <c r="AC360" s="303">
        <v>0.01</v>
      </c>
      <c r="AD360" s="303">
        <v>1.23</v>
      </c>
      <c r="AE360" s="303">
        <v>4.2</v>
      </c>
    </row>
    <row r="361" spans="25:31" ht="30.75" customHeight="1" thickBot="1" x14ac:dyDescent="0.3">
      <c r="Y361" s="302" t="s">
        <v>175</v>
      </c>
      <c r="Z361" s="303">
        <v>0</v>
      </c>
      <c r="AA361" s="303">
        <v>62.5</v>
      </c>
      <c r="AB361" s="303">
        <v>0</v>
      </c>
      <c r="AC361" s="303">
        <v>0</v>
      </c>
      <c r="AD361" s="303">
        <v>0</v>
      </c>
      <c r="AE361" s="303">
        <v>0</v>
      </c>
    </row>
    <row r="362" spans="25:31" ht="16.5" thickBot="1" x14ac:dyDescent="0.3">
      <c r="Y362" s="302" t="s">
        <v>227</v>
      </c>
      <c r="Z362" s="303">
        <v>6.25</v>
      </c>
      <c r="AA362" s="303">
        <v>6.25</v>
      </c>
      <c r="AB362" s="303">
        <v>0</v>
      </c>
      <c r="AC362" s="303">
        <v>0</v>
      </c>
      <c r="AD362" s="303">
        <v>6.25</v>
      </c>
      <c r="AE362" s="303">
        <v>25</v>
      </c>
    </row>
    <row r="363" spans="25:31" ht="16.5" thickBot="1" x14ac:dyDescent="0.3">
      <c r="Y363" s="302" t="s">
        <v>254</v>
      </c>
      <c r="Z363" s="303">
        <v>13.25</v>
      </c>
      <c r="AA363" s="303">
        <v>13.25</v>
      </c>
      <c r="AB363" s="303">
        <v>1.5</v>
      </c>
      <c r="AC363" s="303">
        <v>0.09</v>
      </c>
      <c r="AD363" s="303">
        <v>9.76</v>
      </c>
      <c r="AE363" s="303">
        <v>43.2</v>
      </c>
    </row>
    <row r="364" spans="25:31" ht="16.5" thickBot="1" x14ac:dyDescent="0.3">
      <c r="Y364" s="302" t="s">
        <v>269</v>
      </c>
      <c r="Z364" s="303">
        <v>200</v>
      </c>
      <c r="AA364" s="303">
        <v>200</v>
      </c>
      <c r="AB364" s="303">
        <v>6.4</v>
      </c>
      <c r="AC364" s="303">
        <v>4</v>
      </c>
      <c r="AD364" s="303">
        <v>9</v>
      </c>
      <c r="AE364" s="303">
        <v>98</v>
      </c>
    </row>
    <row r="365" spans="25:31" ht="16.5" thickBot="1" x14ac:dyDescent="0.3">
      <c r="Y365" s="284" t="s">
        <v>237</v>
      </c>
      <c r="Z365" s="304" t="s">
        <v>189</v>
      </c>
      <c r="AA365" s="290" t="s">
        <v>120</v>
      </c>
      <c r="AB365" s="290">
        <v>7.94</v>
      </c>
      <c r="AC365" s="290">
        <v>4.0999999999999996</v>
      </c>
      <c r="AD365" s="290">
        <v>26.24</v>
      </c>
      <c r="AE365" s="290">
        <v>170.4</v>
      </c>
    </row>
    <row r="366" spans="25:31" ht="16.5" thickBot="1" x14ac:dyDescent="0.3">
      <c r="Y366" s="306"/>
    </row>
    <row r="367" spans="25:31" ht="16.5" thickBot="1" x14ac:dyDescent="0.3">
      <c r="Y367" s="293" t="s">
        <v>565</v>
      </c>
      <c r="Z367" s="294" t="s">
        <v>566</v>
      </c>
      <c r="AA367" s="295"/>
      <c r="AB367" s="295"/>
      <c r="AC367" s="295"/>
      <c r="AD367" s="295"/>
      <c r="AE367" s="296"/>
    </row>
    <row r="368" spans="25:31" ht="48" thickBot="1" x14ac:dyDescent="0.3">
      <c r="Y368" s="297" t="s">
        <v>230</v>
      </c>
      <c r="Z368" s="298" t="s">
        <v>273</v>
      </c>
      <c r="AA368" s="299"/>
      <c r="AB368" s="298" t="s">
        <v>166</v>
      </c>
      <c r="AC368" s="300"/>
      <c r="AD368" s="299"/>
      <c r="AE368" s="297" t="s">
        <v>232</v>
      </c>
    </row>
    <row r="369" spans="25:31" ht="16.5" thickBot="1" x14ac:dyDescent="0.3">
      <c r="Y369" s="301"/>
      <c r="Z369" s="290" t="s">
        <v>233</v>
      </c>
      <c r="AA369" s="290" t="s">
        <v>234</v>
      </c>
      <c r="AB369" s="290" t="s">
        <v>235</v>
      </c>
      <c r="AC369" s="290" t="s">
        <v>11</v>
      </c>
      <c r="AD369" s="290" t="s">
        <v>236</v>
      </c>
      <c r="AE369" s="301"/>
    </row>
    <row r="370" spans="25:31" ht="16.5" thickBot="1" x14ac:dyDescent="0.3">
      <c r="Y370" s="302" t="s">
        <v>564</v>
      </c>
      <c r="Z370" s="303">
        <v>10.53</v>
      </c>
      <c r="AA370" s="303">
        <v>10</v>
      </c>
      <c r="AB370" s="303">
        <v>0.04</v>
      </c>
      <c r="AC370" s="303">
        <v>0.01</v>
      </c>
      <c r="AD370" s="303">
        <v>1.23</v>
      </c>
      <c r="AE370" s="303">
        <v>4.2</v>
      </c>
    </row>
    <row r="371" spans="25:31" ht="30.75" customHeight="1" thickBot="1" x14ac:dyDescent="0.3">
      <c r="Y371" s="302" t="s">
        <v>175</v>
      </c>
      <c r="Z371" s="303">
        <v>0</v>
      </c>
      <c r="AA371" s="303">
        <v>62.5</v>
      </c>
      <c r="AB371" s="303">
        <v>0</v>
      </c>
      <c r="AC371" s="303">
        <v>0</v>
      </c>
      <c r="AD371" s="303">
        <v>0</v>
      </c>
      <c r="AE371" s="303">
        <v>0</v>
      </c>
    </row>
    <row r="372" spans="25:31" ht="16.5" thickBot="1" x14ac:dyDescent="0.3">
      <c r="Y372" s="302" t="s">
        <v>227</v>
      </c>
      <c r="Z372" s="303">
        <v>6.25</v>
      </c>
      <c r="AA372" s="303">
        <v>6.25</v>
      </c>
      <c r="AB372" s="303">
        <v>0</v>
      </c>
      <c r="AC372" s="303">
        <v>0</v>
      </c>
      <c r="AD372" s="303">
        <v>6.25</v>
      </c>
      <c r="AE372" s="303">
        <v>25</v>
      </c>
    </row>
    <row r="373" spans="25:31" ht="16.5" thickBot="1" x14ac:dyDescent="0.3">
      <c r="Y373" s="302" t="s">
        <v>254</v>
      </c>
      <c r="Z373" s="303">
        <v>13.25</v>
      </c>
      <c r="AA373" s="303">
        <v>13.25</v>
      </c>
      <c r="AB373" s="303">
        <v>1.5</v>
      </c>
      <c r="AC373" s="303">
        <v>0.09</v>
      </c>
      <c r="AD373" s="303">
        <v>9.76</v>
      </c>
      <c r="AE373" s="303">
        <v>43.2</v>
      </c>
    </row>
    <row r="374" spans="25:31" ht="16.5" thickBot="1" x14ac:dyDescent="0.3">
      <c r="Y374" s="302" t="s">
        <v>567</v>
      </c>
      <c r="Z374" s="303">
        <v>200</v>
      </c>
      <c r="AA374" s="303">
        <v>200</v>
      </c>
      <c r="AB374" s="303">
        <v>0.6</v>
      </c>
      <c r="AC374" s="303">
        <v>2</v>
      </c>
      <c r="AD374" s="303">
        <v>22</v>
      </c>
      <c r="AE374" s="303">
        <v>110</v>
      </c>
    </row>
    <row r="375" spans="25:31" ht="16.5" thickBot="1" x14ac:dyDescent="0.3">
      <c r="Y375" s="284" t="s">
        <v>237</v>
      </c>
      <c r="Z375" s="304" t="s">
        <v>189</v>
      </c>
      <c r="AA375" s="290" t="s">
        <v>120</v>
      </c>
      <c r="AB375" s="290">
        <v>2.14</v>
      </c>
      <c r="AC375" s="290">
        <v>2.1</v>
      </c>
      <c r="AD375" s="290">
        <v>39.24</v>
      </c>
      <c r="AE375" s="290">
        <v>182.4</v>
      </c>
    </row>
    <row r="376" spans="25:31" ht="15.75" x14ac:dyDescent="0.25">
      <c r="Y376" s="306" t="s">
        <v>275</v>
      </c>
    </row>
    <row r="377" spans="25:31" ht="18" x14ac:dyDescent="0.25">
      <c r="Y377" s="360" t="s">
        <v>568</v>
      </c>
    </row>
    <row r="378" spans="25:31" ht="15.75" x14ac:dyDescent="0.25">
      <c r="Y378" s="307" t="s">
        <v>569</v>
      </c>
      <c r="Z378" s="307"/>
      <c r="AA378" s="307"/>
      <c r="AB378" s="307"/>
      <c r="AC378" s="307"/>
      <c r="AD378" s="307"/>
      <c r="AE378" s="307"/>
    </row>
    <row r="379" spans="25:31" ht="15.75" x14ac:dyDescent="0.25">
      <c r="Y379" s="307" t="s">
        <v>570</v>
      </c>
      <c r="Z379" s="307"/>
      <c r="AA379" s="307"/>
      <c r="AB379" s="307"/>
      <c r="AC379" s="307"/>
      <c r="AD379" s="307"/>
      <c r="AE379" s="307"/>
    </row>
    <row r="380" spans="25:31" ht="15.75" x14ac:dyDescent="0.25">
      <c r="Y380" s="307" t="s">
        <v>575</v>
      </c>
      <c r="Z380" s="307"/>
      <c r="AA380" s="307"/>
      <c r="AB380" s="307"/>
      <c r="AC380" s="307"/>
      <c r="AD380" s="307"/>
      <c r="AE380" s="307"/>
    </row>
    <row r="381" spans="25:31" x14ac:dyDescent="0.25">
      <c r="Y381" s="361" t="s">
        <v>576</v>
      </c>
      <c r="Z381" s="361"/>
      <c r="AA381" s="361"/>
      <c r="AB381" s="361"/>
      <c r="AC381" s="361"/>
      <c r="AD381" s="361"/>
      <c r="AE381" s="361"/>
    </row>
    <row r="382" spans="25:31" ht="15.75" x14ac:dyDescent="0.25">
      <c r="Y382" s="362" t="s">
        <v>577</v>
      </c>
      <c r="Z382" s="362"/>
      <c r="AA382" s="362"/>
      <c r="AB382" s="362"/>
      <c r="AC382" s="362"/>
      <c r="AD382" s="362"/>
      <c r="AE382" s="362"/>
    </row>
    <row r="383" spans="25:31" ht="15.75" x14ac:dyDescent="0.25">
      <c r="Y383" s="361" t="s">
        <v>578</v>
      </c>
      <c r="Z383" s="362"/>
      <c r="AA383" s="362"/>
      <c r="AB383" s="362"/>
      <c r="AC383" s="362"/>
      <c r="AD383" s="362"/>
      <c r="AE383" s="362"/>
    </row>
    <row r="384" spans="25:31" ht="15.75" x14ac:dyDescent="0.25">
      <c r="Y384" s="307" t="s">
        <v>571</v>
      </c>
      <c r="Z384" s="307"/>
      <c r="AA384" s="307"/>
      <c r="AB384" s="307"/>
      <c r="AC384" s="307"/>
      <c r="AD384" s="307"/>
      <c r="AE384" s="307"/>
    </row>
    <row r="385" spans="25:31" ht="15.75" x14ac:dyDescent="0.25">
      <c r="Y385" s="307" t="s">
        <v>572</v>
      </c>
      <c r="Z385" s="307"/>
      <c r="AA385" s="307"/>
      <c r="AB385" s="307"/>
      <c r="AC385" s="307"/>
      <c r="AD385" s="307"/>
      <c r="AE385" s="307"/>
    </row>
    <row r="386" spans="25:31" ht="18" x14ac:dyDescent="0.25">
      <c r="Y386" s="307" t="s">
        <v>573</v>
      </c>
      <c r="Z386" s="308"/>
      <c r="AA386" s="308"/>
      <c r="AB386" s="308"/>
      <c r="AC386" s="308"/>
      <c r="AD386" s="308"/>
      <c r="AE386" s="308"/>
    </row>
    <row r="387" spans="25:31" ht="18" x14ac:dyDescent="0.25">
      <c r="Y387" s="308" t="s">
        <v>574</v>
      </c>
    </row>
  </sheetData>
  <mergeCells count="412">
    <mergeCell ref="Z347:AE347"/>
    <mergeCell ref="Y348:Y349"/>
    <mergeCell ref="Z348:AA348"/>
    <mergeCell ref="AB348:AD348"/>
    <mergeCell ref="AE348:AE349"/>
    <mergeCell ref="Y313:Y314"/>
    <mergeCell ref="Z313:AA313"/>
    <mergeCell ref="AB313:AD313"/>
    <mergeCell ref="AE313:AE314"/>
    <mergeCell ref="Z326:AE326"/>
    <mergeCell ref="Y327:Y328"/>
    <mergeCell ref="Z327:AA327"/>
    <mergeCell ref="AB327:AD327"/>
    <mergeCell ref="AE327:AE328"/>
    <mergeCell ref="Z300:AE300"/>
    <mergeCell ref="Y301:Y302"/>
    <mergeCell ref="Z301:AA301"/>
    <mergeCell ref="AB301:AD301"/>
    <mergeCell ref="AE301:AE302"/>
    <mergeCell ref="Z312:AE312"/>
    <mergeCell ref="Y269:AE269"/>
    <mergeCell ref="Y270:AE270"/>
    <mergeCell ref="Y271:AE271"/>
    <mergeCell ref="Z273:AE273"/>
    <mergeCell ref="Y274:Y275"/>
    <mergeCell ref="Z274:AA274"/>
    <mergeCell ref="AB274:AD274"/>
    <mergeCell ref="AE274:AE275"/>
    <mergeCell ref="Z260:AE260"/>
    <mergeCell ref="Y261:Y262"/>
    <mergeCell ref="Z261:AA261"/>
    <mergeCell ref="AB261:AD261"/>
    <mergeCell ref="AE261:AE262"/>
    <mergeCell ref="Y268:AE268"/>
    <mergeCell ref="Y226:Z226"/>
    <mergeCell ref="Y227:Z228"/>
    <mergeCell ref="Y240:Y241"/>
    <mergeCell ref="Z240:AE240"/>
    <mergeCell ref="Z241:AE241"/>
    <mergeCell ref="Y242:Y243"/>
    <mergeCell ref="Z242:AA242"/>
    <mergeCell ref="AB242:AD242"/>
    <mergeCell ref="AE242:AE243"/>
    <mergeCell ref="Y213:Y214"/>
    <mergeCell ref="Z213:AA213"/>
    <mergeCell ref="AB213:AD213"/>
    <mergeCell ref="AE213:AE214"/>
    <mergeCell ref="Y224:AE224"/>
    <mergeCell ref="Y223:AE223"/>
    <mergeCell ref="Y222:AE222"/>
    <mergeCell ref="Z198:AE198"/>
    <mergeCell ref="Y199:Y200"/>
    <mergeCell ref="Z199:AA199"/>
    <mergeCell ref="AB199:AD199"/>
    <mergeCell ref="AE199:AE200"/>
    <mergeCell ref="Z212:AE212"/>
    <mergeCell ref="Y191:AF191"/>
    <mergeCell ref="Y192:AE192"/>
    <mergeCell ref="Y193:AF193"/>
    <mergeCell ref="Y194:AE194"/>
    <mergeCell ref="Y195:AC195"/>
    <mergeCell ref="Y196:AC196"/>
    <mergeCell ref="Y184:Z184"/>
    <mergeCell ref="Y186:AC186"/>
    <mergeCell ref="Y187:AE187"/>
    <mergeCell ref="Y188:AF188"/>
    <mergeCell ref="Y189:AF189"/>
    <mergeCell ref="Y190:AD190"/>
    <mergeCell ref="Y150:Y151"/>
    <mergeCell ref="Z150:AA150"/>
    <mergeCell ref="AB150:AD150"/>
    <mergeCell ref="AE150:AE151"/>
    <mergeCell ref="Z169:AE169"/>
    <mergeCell ref="Y170:Y171"/>
    <mergeCell ref="Z170:AA170"/>
    <mergeCell ref="AB170:AD170"/>
    <mergeCell ref="AE170:AE171"/>
    <mergeCell ref="Z132:AE132"/>
    <mergeCell ref="Y133:Y134"/>
    <mergeCell ref="Z133:AA133"/>
    <mergeCell ref="AB133:AD133"/>
    <mergeCell ref="AE133:AE134"/>
    <mergeCell ref="Z149:AE149"/>
    <mergeCell ref="Y81:Y82"/>
    <mergeCell ref="Z81:AA81"/>
    <mergeCell ref="AB81:AD81"/>
    <mergeCell ref="AE81:AE82"/>
    <mergeCell ref="Z98:AE98"/>
    <mergeCell ref="Y99:Y100"/>
    <mergeCell ref="Z99:AA99"/>
    <mergeCell ref="AB99:AD99"/>
    <mergeCell ref="AE99:AE100"/>
    <mergeCell ref="Z64:AE64"/>
    <mergeCell ref="Y65:Y66"/>
    <mergeCell ref="Z65:AA65"/>
    <mergeCell ref="AB65:AD65"/>
    <mergeCell ref="AE65:AE66"/>
    <mergeCell ref="Z80:AE80"/>
    <mergeCell ref="Y32:AE32"/>
    <mergeCell ref="Y33:AE33"/>
    <mergeCell ref="Y34:AE34"/>
    <mergeCell ref="Y35:AE35"/>
    <mergeCell ref="Z47:AE47"/>
    <mergeCell ref="Y48:Y49"/>
    <mergeCell ref="Z48:AA48"/>
    <mergeCell ref="AB48:AD48"/>
    <mergeCell ref="AE48:AE49"/>
    <mergeCell ref="AB39:AD39"/>
    <mergeCell ref="AE39:AE40"/>
    <mergeCell ref="Y39:Y40"/>
    <mergeCell ref="Z39:AA39"/>
    <mergeCell ref="Z22:AE22"/>
    <mergeCell ref="Y23:Y24"/>
    <mergeCell ref="Z23:AA23"/>
    <mergeCell ref="AB23:AD23"/>
    <mergeCell ref="AE23:AE24"/>
    <mergeCell ref="Y31:AE31"/>
    <mergeCell ref="Q234:W234"/>
    <mergeCell ref="Q235:W235"/>
    <mergeCell ref="Q236:W236"/>
    <mergeCell ref="Q233:W233"/>
    <mergeCell ref="T194:V194"/>
    <mergeCell ref="W194:W195"/>
    <mergeCell ref="R203:W203"/>
    <mergeCell ref="Q169:W169"/>
    <mergeCell ref="Q171:W171"/>
    <mergeCell ref="R173:W173"/>
    <mergeCell ref="Q174:Q175"/>
    <mergeCell ref="R174:S174"/>
    <mergeCell ref="T174:V174"/>
    <mergeCell ref="W174:W175"/>
    <mergeCell ref="Q153:W153"/>
    <mergeCell ref="Q154:W154"/>
    <mergeCell ref="Q155:W155"/>
    <mergeCell ref="R157:W157"/>
    <mergeCell ref="Y4:Y5"/>
    <mergeCell ref="Z4:AE4"/>
    <mergeCell ref="Z5:AE5"/>
    <mergeCell ref="Y6:Y7"/>
    <mergeCell ref="Z6:AA6"/>
    <mergeCell ref="AB6:AD6"/>
    <mergeCell ref="AE6:AE7"/>
    <mergeCell ref="R223:W223"/>
    <mergeCell ref="Q224:Q225"/>
    <mergeCell ref="R224:S224"/>
    <mergeCell ref="T224:V224"/>
    <mergeCell ref="W224:W225"/>
    <mergeCell ref="Q204:Q205"/>
    <mergeCell ref="R204:S204"/>
    <mergeCell ref="T204:V204"/>
    <mergeCell ref="W204:W205"/>
    <mergeCell ref="R213:W213"/>
    <mergeCell ref="Q214:Q215"/>
    <mergeCell ref="R214:S214"/>
    <mergeCell ref="T214:V214"/>
    <mergeCell ref="W214:W215"/>
    <mergeCell ref="R193:W193"/>
    <mergeCell ref="Q194:Q195"/>
    <mergeCell ref="R194:S194"/>
    <mergeCell ref="Q158:Q159"/>
    <mergeCell ref="R158:S158"/>
    <mergeCell ref="T158:V158"/>
    <mergeCell ref="W158:W159"/>
    <mergeCell ref="Q142:Q143"/>
    <mergeCell ref="R142:S142"/>
    <mergeCell ref="T142:V142"/>
    <mergeCell ref="W142:W143"/>
    <mergeCell ref="Q151:W151"/>
    <mergeCell ref="Q152:W152"/>
    <mergeCell ref="R117:W117"/>
    <mergeCell ref="Q118:Q119"/>
    <mergeCell ref="R118:S118"/>
    <mergeCell ref="T118:V118"/>
    <mergeCell ref="W118:W119"/>
    <mergeCell ref="R141:W141"/>
    <mergeCell ref="Q104:W104"/>
    <mergeCell ref="Q102:W102"/>
    <mergeCell ref="R62:W63"/>
    <mergeCell ref="R83:W83"/>
    <mergeCell ref="R47:W47"/>
    <mergeCell ref="Q48:Q49"/>
    <mergeCell ref="R48:S48"/>
    <mergeCell ref="T48:V48"/>
    <mergeCell ref="W48:W49"/>
    <mergeCell ref="Q39:Q40"/>
    <mergeCell ref="R39:S39"/>
    <mergeCell ref="T39:V39"/>
    <mergeCell ref="W39:W40"/>
    <mergeCell ref="Q33:W33"/>
    <mergeCell ref="Q34:W34"/>
    <mergeCell ref="Q35:W35"/>
    <mergeCell ref="Q36:W36"/>
    <mergeCell ref="R38:W38"/>
    <mergeCell ref="Z38:AE38"/>
    <mergeCell ref="R23:W23"/>
    <mergeCell ref="Q24:Q25"/>
    <mergeCell ref="R24:S24"/>
    <mergeCell ref="T24:V24"/>
    <mergeCell ref="W24:W25"/>
    <mergeCell ref="Q32:W32"/>
    <mergeCell ref="Q16:W16"/>
    <mergeCell ref="Q17:W17"/>
    <mergeCell ref="Q18:W18"/>
    <mergeCell ref="Q19:W19"/>
    <mergeCell ref="Q20:W20"/>
    <mergeCell ref="Q21:W21"/>
    <mergeCell ref="J135:O135"/>
    <mergeCell ref="I136:I137"/>
    <mergeCell ref="J136:K136"/>
    <mergeCell ref="L136:N136"/>
    <mergeCell ref="O136:O137"/>
    <mergeCell ref="I118:I119"/>
    <mergeCell ref="J118:K118"/>
    <mergeCell ref="L118:N118"/>
    <mergeCell ref="O118:O119"/>
    <mergeCell ref="O72:O73"/>
    <mergeCell ref="I56:O56"/>
    <mergeCell ref="I57:O57"/>
    <mergeCell ref="I58:O58"/>
    <mergeCell ref="I59:O59"/>
    <mergeCell ref="I66:O66"/>
    <mergeCell ref="I65:O65"/>
    <mergeCell ref="I64:O64"/>
    <mergeCell ref="I63:O63"/>
    <mergeCell ref="R4:W4"/>
    <mergeCell ref="Q5:Q6"/>
    <mergeCell ref="R5:S5"/>
    <mergeCell ref="T5:V5"/>
    <mergeCell ref="W5:W6"/>
    <mergeCell ref="I113:O113"/>
    <mergeCell ref="I114:O114"/>
    <mergeCell ref="I115:O115"/>
    <mergeCell ref="J117:O117"/>
    <mergeCell ref="I104:I105"/>
    <mergeCell ref="J104:O104"/>
    <mergeCell ref="J105:O105"/>
    <mergeCell ref="I106:I107"/>
    <mergeCell ref="J106:K106"/>
    <mergeCell ref="L106:N106"/>
    <mergeCell ref="O106:O107"/>
    <mergeCell ref="I60:O60"/>
    <mergeCell ref="I69:O69"/>
    <mergeCell ref="I68:O68"/>
    <mergeCell ref="I67:O67"/>
    <mergeCell ref="J71:O71"/>
    <mergeCell ref="I72:I73"/>
    <mergeCell ref="J72:K72"/>
    <mergeCell ref="L72:N72"/>
    <mergeCell ref="I62:O62"/>
    <mergeCell ref="I61:O61"/>
    <mergeCell ref="I32:O32"/>
    <mergeCell ref="I33:O33"/>
    <mergeCell ref="I34:O34"/>
    <mergeCell ref="J36:O36"/>
    <mergeCell ref="I37:I38"/>
    <mergeCell ref="J37:K37"/>
    <mergeCell ref="L37:N37"/>
    <mergeCell ref="O37:O38"/>
    <mergeCell ref="J23:O23"/>
    <mergeCell ref="I24:I25"/>
    <mergeCell ref="J24:K24"/>
    <mergeCell ref="L24:N24"/>
    <mergeCell ref="O24:O25"/>
    <mergeCell ref="I31:O31"/>
    <mergeCell ref="I4:I5"/>
    <mergeCell ref="J4:O4"/>
    <mergeCell ref="J5:O5"/>
    <mergeCell ref="I6:I7"/>
    <mergeCell ref="J6:K6"/>
    <mergeCell ref="L6:N6"/>
    <mergeCell ref="O6:O7"/>
    <mergeCell ref="A138:G138"/>
    <mergeCell ref="A139:F139"/>
    <mergeCell ref="A140:F140"/>
    <mergeCell ref="A141:G141"/>
    <mergeCell ref="B143:G143"/>
    <mergeCell ref="A144:A145"/>
    <mergeCell ref="B144:C144"/>
    <mergeCell ref="D144:F144"/>
    <mergeCell ref="G144:G145"/>
    <mergeCell ref="A126:G126"/>
    <mergeCell ref="A127:G127"/>
    <mergeCell ref="A128:G128"/>
    <mergeCell ref="B130:G130"/>
    <mergeCell ref="A131:A132"/>
    <mergeCell ref="B131:C131"/>
    <mergeCell ref="D131:F131"/>
    <mergeCell ref="G131:G132"/>
    <mergeCell ref="A117:G117"/>
    <mergeCell ref="B119:G119"/>
    <mergeCell ref="A120:A121"/>
    <mergeCell ref="B120:C120"/>
    <mergeCell ref="D120:F120"/>
    <mergeCell ref="G120:G121"/>
    <mergeCell ref="A108:A109"/>
    <mergeCell ref="B108:C108"/>
    <mergeCell ref="D108:F108"/>
    <mergeCell ref="G108:G109"/>
    <mergeCell ref="A115:G115"/>
    <mergeCell ref="A116:G116"/>
    <mergeCell ref="B80:G80"/>
    <mergeCell ref="A81:A82"/>
    <mergeCell ref="B81:C81"/>
    <mergeCell ref="D81:F81"/>
    <mergeCell ref="G81:G82"/>
    <mergeCell ref="B107:G107"/>
    <mergeCell ref="A75:G75"/>
    <mergeCell ref="A76:G76"/>
    <mergeCell ref="A78:G78"/>
    <mergeCell ref="A67:C67"/>
    <mergeCell ref="A47:G47"/>
    <mergeCell ref="A46:G46"/>
    <mergeCell ref="A45:G45"/>
    <mergeCell ref="A44:G44"/>
    <mergeCell ref="B50:G50"/>
    <mergeCell ref="A51:A52"/>
    <mergeCell ref="B51:C51"/>
    <mergeCell ref="D51:F51"/>
    <mergeCell ref="G51:G52"/>
    <mergeCell ref="A37:A38"/>
    <mergeCell ref="B37:C37"/>
    <mergeCell ref="D37:F37"/>
    <mergeCell ref="G37:G38"/>
    <mergeCell ref="A24:A25"/>
    <mergeCell ref="B24:C24"/>
    <mergeCell ref="D24:F24"/>
    <mergeCell ref="G24:G25"/>
    <mergeCell ref="A31:G31"/>
    <mergeCell ref="A32:G32"/>
    <mergeCell ref="B4:G4"/>
    <mergeCell ref="A5:A6"/>
    <mergeCell ref="B5:C5"/>
    <mergeCell ref="D5:F5"/>
    <mergeCell ref="G5:G6"/>
    <mergeCell ref="B23:G23"/>
    <mergeCell ref="A33:G33"/>
    <mergeCell ref="A34:G34"/>
    <mergeCell ref="B36:G36"/>
    <mergeCell ref="AH4:AM4"/>
    <mergeCell ref="AG5:AG6"/>
    <mergeCell ref="AH5:AI5"/>
    <mergeCell ref="AJ5:AL5"/>
    <mergeCell ref="AM5:AM6"/>
    <mergeCell ref="AH12:AM12"/>
    <mergeCell ref="AG13:AG14"/>
    <mergeCell ref="AH13:AI13"/>
    <mergeCell ref="AJ13:AL13"/>
    <mergeCell ref="AM13:AM14"/>
    <mergeCell ref="AG21:AM21"/>
    <mergeCell ref="AG22:AM22"/>
    <mergeCell ref="AG23:AM23"/>
    <mergeCell ref="AG25:AG26"/>
    <mergeCell ref="AH25:AM25"/>
    <mergeCell ref="AH26:AM26"/>
    <mergeCell ref="AG27:AG28"/>
    <mergeCell ref="AH27:AI27"/>
    <mergeCell ref="AJ27:AL27"/>
    <mergeCell ref="AM27:AM28"/>
    <mergeCell ref="AG34:AG35"/>
    <mergeCell ref="AH34:AM34"/>
    <mergeCell ref="AH35:AM35"/>
    <mergeCell ref="AG36:AG37"/>
    <mergeCell ref="AH36:AI36"/>
    <mergeCell ref="AJ36:AL36"/>
    <mergeCell ref="AM36:AM37"/>
    <mergeCell ref="AG44:AM44"/>
    <mergeCell ref="AG45:AM45"/>
    <mergeCell ref="AG46:AM46"/>
    <mergeCell ref="AH48:AM48"/>
    <mergeCell ref="AG49:AG50"/>
    <mergeCell ref="AH49:AI49"/>
    <mergeCell ref="AJ49:AL49"/>
    <mergeCell ref="AM49:AM50"/>
    <mergeCell ref="AH58:AM58"/>
    <mergeCell ref="AG59:AG60"/>
    <mergeCell ref="AH59:AI59"/>
    <mergeCell ref="AJ59:AL59"/>
    <mergeCell ref="AM59:AM60"/>
    <mergeCell ref="AH69:AM69"/>
    <mergeCell ref="AG70:AG71"/>
    <mergeCell ref="AH70:AI70"/>
    <mergeCell ref="AJ70:AL70"/>
    <mergeCell ref="AM70:AM71"/>
    <mergeCell ref="AG81:AM81"/>
    <mergeCell ref="AG82:AM82"/>
    <mergeCell ref="AG83:AM83"/>
    <mergeCell ref="AG84:AM84"/>
    <mergeCell ref="AG85:AM85"/>
    <mergeCell ref="AH87:AM87"/>
    <mergeCell ref="AG88:AG89"/>
    <mergeCell ref="AH88:AI88"/>
    <mergeCell ref="AJ88:AL88"/>
    <mergeCell ref="AM88:AM89"/>
    <mergeCell ref="AH107:AM107"/>
    <mergeCell ref="AG108:AG109"/>
    <mergeCell ref="AH108:AI108"/>
    <mergeCell ref="AJ108:AL108"/>
    <mergeCell ref="AM108:AM109"/>
    <mergeCell ref="AG132:AM132"/>
    <mergeCell ref="AG133:AK133"/>
    <mergeCell ref="AG134:AK134"/>
    <mergeCell ref="AH136:AM136"/>
    <mergeCell ref="AH146:AM146"/>
    <mergeCell ref="AG122:AH122"/>
    <mergeCell ref="AG124:AK124"/>
    <mergeCell ref="AG125:AM125"/>
    <mergeCell ref="AG126:AN126"/>
    <mergeCell ref="AG127:AN127"/>
    <mergeCell ref="AG128:AL128"/>
    <mergeCell ref="AG129:AN129"/>
    <mergeCell ref="AG130:AM130"/>
    <mergeCell ref="AG131:AN131"/>
  </mergeCells>
  <pageMargins left="0.25" right="0.25" top="0.75" bottom="0.75" header="0.3" footer="0.3"/>
  <pageSetup paperSize="3" orientation="portrait" verticalDpi="0" r:id="rId1"/>
  <colBreaks count="4" manualBreakCount="4">
    <brk id="7" max="1048575" man="1"/>
    <brk id="15" max="1048575" man="1"/>
    <brk id="23" max="1048575" man="1"/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3E22-DF6C-4D4A-8499-091F414EF3B3}">
  <dimension ref="A1:H165"/>
  <sheetViews>
    <sheetView topLeftCell="A155" workbookViewId="0">
      <selection activeCell="L187" sqref="L187"/>
    </sheetView>
  </sheetViews>
  <sheetFormatPr defaultRowHeight="15" x14ac:dyDescent="0.25"/>
  <cols>
    <col min="1" max="1" width="22.85546875" style="143" customWidth="1"/>
    <col min="2" max="7" width="9.140625" style="143"/>
  </cols>
  <sheetData>
    <row r="1" spans="1:7" ht="34.5" thickBot="1" x14ac:dyDescent="0.55000000000000004">
      <c r="A1" s="514" t="s">
        <v>626</v>
      </c>
      <c r="B1" s="178"/>
      <c r="C1" s="178"/>
      <c r="D1" s="178"/>
      <c r="E1" s="178"/>
      <c r="F1" s="178"/>
      <c r="G1" s="515"/>
    </row>
    <row r="2" spans="1:7" ht="15.75" thickBot="1" x14ac:dyDescent="0.3"/>
    <row r="3" spans="1:7" ht="16.5" thickBot="1" x14ac:dyDescent="0.3">
      <c r="A3" s="523" t="s">
        <v>316</v>
      </c>
      <c r="B3" s="837" t="s">
        <v>317</v>
      </c>
      <c r="C3" s="838"/>
      <c r="D3" s="838"/>
      <c r="E3" s="838"/>
      <c r="F3" s="838"/>
      <c r="G3" s="839"/>
    </row>
    <row r="4" spans="1:7" ht="16.5" thickBot="1" x14ac:dyDescent="0.3">
      <c r="A4" s="840" t="s">
        <v>230</v>
      </c>
      <c r="B4" s="842" t="s">
        <v>273</v>
      </c>
      <c r="C4" s="843"/>
      <c r="D4" s="842" t="s">
        <v>166</v>
      </c>
      <c r="E4" s="844"/>
      <c r="F4" s="843"/>
      <c r="G4" s="840" t="s">
        <v>232</v>
      </c>
    </row>
    <row r="5" spans="1:7" ht="16.5" thickBot="1" x14ac:dyDescent="0.3">
      <c r="A5" s="841"/>
      <c r="B5" s="158" t="s">
        <v>233</v>
      </c>
      <c r="C5" s="158" t="s">
        <v>234</v>
      </c>
      <c r="D5" s="158" t="s">
        <v>235</v>
      </c>
      <c r="E5" s="158" t="s">
        <v>11</v>
      </c>
      <c r="F5" s="158" t="s">
        <v>236</v>
      </c>
      <c r="G5" s="841"/>
    </row>
    <row r="6" spans="1:7" ht="16.5" thickBot="1" x14ac:dyDescent="0.3">
      <c r="A6" s="537" t="s">
        <v>112</v>
      </c>
      <c r="B6" s="569">
        <v>51.5625</v>
      </c>
      <c r="C6" s="214">
        <v>51.5625</v>
      </c>
      <c r="D6" s="209">
        <v>7.1849999999999996</v>
      </c>
      <c r="E6" s="209">
        <v>0.78</v>
      </c>
      <c r="F6" s="209">
        <v>37.657499999999999</v>
      </c>
      <c r="G6" s="209">
        <v>185.94</v>
      </c>
    </row>
    <row r="7" spans="1:7" ht="16.5" thickBot="1" x14ac:dyDescent="0.3">
      <c r="A7" s="537" t="s">
        <v>212</v>
      </c>
      <c r="B7" s="209">
        <v>2.5019999999999998</v>
      </c>
      <c r="C7" s="209">
        <v>2.5019999999999998</v>
      </c>
      <c r="D7" s="209">
        <v>0</v>
      </c>
      <c r="E7" s="209">
        <v>2.5019999999999998</v>
      </c>
      <c r="F7" s="209">
        <v>0</v>
      </c>
      <c r="G7" s="209">
        <v>22.5</v>
      </c>
    </row>
    <row r="8" spans="1:7" ht="16.5" thickBot="1" x14ac:dyDescent="0.3">
      <c r="A8" s="537" t="s">
        <v>173</v>
      </c>
      <c r="B8" s="209">
        <v>0.126</v>
      </c>
      <c r="C8" s="209">
        <v>0.126</v>
      </c>
      <c r="D8" s="209">
        <v>0</v>
      </c>
      <c r="E8" s="209">
        <v>0</v>
      </c>
      <c r="F8" s="209">
        <v>0</v>
      </c>
      <c r="G8" s="209">
        <v>0</v>
      </c>
    </row>
    <row r="9" spans="1:7" ht="16.5" thickBot="1" x14ac:dyDescent="0.3">
      <c r="A9" s="157" t="s">
        <v>237</v>
      </c>
      <c r="B9" s="21" t="s">
        <v>189</v>
      </c>
      <c r="C9" s="158">
        <v>150</v>
      </c>
      <c r="D9" s="616">
        <f>SUM(D6:D8)</f>
        <v>7.1849999999999996</v>
      </c>
      <c r="E9" s="616">
        <f>SUM(E6:E8)</f>
        <v>3.282</v>
      </c>
      <c r="F9" s="616">
        <f>SUM(F6:F8)</f>
        <v>37.657499999999999</v>
      </c>
      <c r="G9" s="616">
        <f>SUM(G6:G8)</f>
        <v>208.44</v>
      </c>
    </row>
    <row r="10" spans="1:7" ht="16.5" thickBot="1" x14ac:dyDescent="0.3">
      <c r="A10" s="157"/>
      <c r="B10" s="533"/>
      <c r="C10" s="517"/>
      <c r="D10" s="896"/>
      <c r="E10" s="896"/>
      <c r="F10" s="896"/>
      <c r="G10" s="616"/>
    </row>
    <row r="11" spans="1:7" ht="16.5" thickBot="1" x14ac:dyDescent="0.3">
      <c r="A11" s="523" t="s">
        <v>599</v>
      </c>
      <c r="B11" s="837" t="s">
        <v>317</v>
      </c>
      <c r="C11" s="838"/>
      <c r="D11" s="838"/>
      <c r="E11" s="838"/>
      <c r="F11" s="838"/>
      <c r="G11" s="839"/>
    </row>
    <row r="12" spans="1:7" ht="16.5" thickBot="1" x14ac:dyDescent="0.3">
      <c r="A12" s="840" t="s">
        <v>230</v>
      </c>
      <c r="B12" s="842" t="s">
        <v>273</v>
      </c>
      <c r="C12" s="843"/>
      <c r="D12" s="842" t="s">
        <v>166</v>
      </c>
      <c r="E12" s="844"/>
      <c r="F12" s="843"/>
      <c r="G12" s="840" t="s">
        <v>232</v>
      </c>
    </row>
    <row r="13" spans="1:7" ht="16.5" thickBot="1" x14ac:dyDescent="0.3">
      <c r="A13" s="841"/>
      <c r="B13" s="158" t="s">
        <v>233</v>
      </c>
      <c r="C13" s="158" t="s">
        <v>234</v>
      </c>
      <c r="D13" s="158" t="s">
        <v>235</v>
      </c>
      <c r="E13" s="158" t="s">
        <v>11</v>
      </c>
      <c r="F13" s="158" t="s">
        <v>236</v>
      </c>
      <c r="G13" s="841"/>
    </row>
    <row r="14" spans="1:7" ht="16.5" thickBot="1" x14ac:dyDescent="0.3">
      <c r="A14" s="537" t="s">
        <v>112</v>
      </c>
      <c r="B14" s="897">
        <v>85.9375</v>
      </c>
      <c r="C14" s="898">
        <v>85.9375</v>
      </c>
      <c r="D14" s="899">
        <v>11.975</v>
      </c>
      <c r="E14" s="899">
        <v>1.3</v>
      </c>
      <c r="F14" s="899">
        <v>62.762500000000003</v>
      </c>
      <c r="G14" s="899">
        <v>309.89999999999998</v>
      </c>
    </row>
    <row r="15" spans="1:7" ht="16.5" thickBot="1" x14ac:dyDescent="0.3">
      <c r="A15" s="537" t="s">
        <v>212</v>
      </c>
      <c r="B15" s="21">
        <v>4.17</v>
      </c>
      <c r="C15" s="21">
        <v>4.17</v>
      </c>
      <c r="D15" s="21">
        <v>0</v>
      </c>
      <c r="E15" s="21">
        <v>4.17</v>
      </c>
      <c r="F15" s="21">
        <v>0</v>
      </c>
      <c r="G15" s="21">
        <v>37.5</v>
      </c>
    </row>
    <row r="16" spans="1:7" ht="16.5" thickBot="1" x14ac:dyDescent="0.3">
      <c r="A16" s="537" t="s">
        <v>173</v>
      </c>
      <c r="B16" s="21">
        <v>0.21</v>
      </c>
      <c r="C16" s="21">
        <v>0.21</v>
      </c>
      <c r="D16" s="21">
        <v>0</v>
      </c>
      <c r="E16" s="21">
        <v>0</v>
      </c>
      <c r="F16" s="21">
        <v>0</v>
      </c>
      <c r="G16" s="21">
        <v>0</v>
      </c>
    </row>
    <row r="17" spans="1:7" ht="16.5" thickBot="1" x14ac:dyDescent="0.3">
      <c r="A17" s="157" t="s">
        <v>237</v>
      </c>
      <c r="B17" s="21" t="s">
        <v>189</v>
      </c>
      <c r="C17" s="158">
        <v>250</v>
      </c>
      <c r="D17" s="616">
        <f>SUM(D14:D16)</f>
        <v>11.975</v>
      </c>
      <c r="E17" s="616">
        <f>SUM(E14:E16)</f>
        <v>5.47</v>
      </c>
      <c r="F17" s="616">
        <f>SUM(F14:F16)</f>
        <v>62.762500000000003</v>
      </c>
      <c r="G17" s="616">
        <f>SUM(G14:G16)</f>
        <v>347.4</v>
      </c>
    </row>
    <row r="18" spans="1:7" ht="16.5" thickBot="1" x14ac:dyDescent="0.3">
      <c r="A18" s="157" t="s">
        <v>237</v>
      </c>
      <c r="B18" s="21" t="s">
        <v>189</v>
      </c>
      <c r="C18" s="158">
        <v>220</v>
      </c>
      <c r="D18" s="616">
        <v>10.538</v>
      </c>
      <c r="E18" s="616">
        <v>8.4832000000000001</v>
      </c>
      <c r="F18" s="616">
        <v>55.231000000000002</v>
      </c>
      <c r="G18" s="616">
        <v>338.71199999999999</v>
      </c>
    </row>
    <row r="19" spans="1:7" ht="31.5" x14ac:dyDescent="0.25">
      <c r="A19" s="564" t="s">
        <v>318</v>
      </c>
    </row>
    <row r="20" spans="1:7" ht="15.75" x14ac:dyDescent="0.25">
      <c r="A20" s="845" t="s">
        <v>319</v>
      </c>
      <c r="B20" s="845"/>
      <c r="C20" s="845"/>
      <c r="D20" s="845"/>
      <c r="E20" s="845"/>
      <c r="F20" s="845"/>
      <c r="G20" s="845"/>
    </row>
    <row r="21" spans="1:7" ht="15.75" x14ac:dyDescent="0.25">
      <c r="A21" s="850" t="s">
        <v>320</v>
      </c>
      <c r="B21" s="850"/>
      <c r="C21" s="850"/>
      <c r="D21" s="850"/>
      <c r="E21" s="850"/>
      <c r="F21" s="850"/>
      <c r="G21" s="850"/>
    </row>
    <row r="22" spans="1:7" ht="15.75" x14ac:dyDescent="0.25">
      <c r="A22" s="850" t="s">
        <v>321</v>
      </c>
      <c r="B22" s="850"/>
      <c r="C22" s="850"/>
      <c r="D22" s="850"/>
      <c r="E22" s="850"/>
      <c r="F22" s="850"/>
      <c r="G22" s="850"/>
    </row>
    <row r="23" spans="1:7" ht="15.75" thickBot="1" x14ac:dyDescent="0.3"/>
    <row r="24" spans="1:7" ht="15.75" x14ac:dyDescent="0.25">
      <c r="A24" s="869" t="s">
        <v>60</v>
      </c>
      <c r="B24" s="871"/>
      <c r="C24" s="872"/>
      <c r="D24" s="872"/>
      <c r="E24" s="872"/>
      <c r="F24" s="872"/>
      <c r="G24" s="873"/>
    </row>
    <row r="25" spans="1:7" ht="16.5" thickBot="1" x14ac:dyDescent="0.3">
      <c r="A25" s="870"/>
      <c r="B25" s="851" t="s">
        <v>185</v>
      </c>
      <c r="C25" s="852"/>
      <c r="D25" s="852"/>
      <c r="E25" s="852"/>
      <c r="F25" s="852"/>
      <c r="G25" s="862"/>
    </row>
    <row r="26" spans="1:7" ht="15.75" thickBot="1" x14ac:dyDescent="0.3">
      <c r="A26" s="832" t="s">
        <v>230</v>
      </c>
      <c r="B26" s="834" t="s">
        <v>231</v>
      </c>
      <c r="C26" s="835"/>
      <c r="D26" s="834" t="s">
        <v>166</v>
      </c>
      <c r="E26" s="836"/>
      <c r="F26" s="835"/>
      <c r="G26" s="832" t="s">
        <v>232</v>
      </c>
    </row>
    <row r="27" spans="1:7" ht="15.75" thickBot="1" x14ac:dyDescent="0.3">
      <c r="A27" s="833"/>
      <c r="B27" s="518" t="s">
        <v>233</v>
      </c>
      <c r="C27" s="518" t="s">
        <v>234</v>
      </c>
      <c r="D27" s="518" t="s">
        <v>235</v>
      </c>
      <c r="E27" s="518" t="s">
        <v>11</v>
      </c>
      <c r="F27" s="518" t="s">
        <v>236</v>
      </c>
      <c r="G27" s="833"/>
    </row>
    <row r="28" spans="1:7" ht="16.5" thickBot="1" x14ac:dyDescent="0.3">
      <c r="A28" s="537" t="s">
        <v>187</v>
      </c>
      <c r="B28" s="21">
        <v>48</v>
      </c>
      <c r="C28" s="21">
        <v>48</v>
      </c>
      <c r="D28" s="21">
        <v>3.36</v>
      </c>
      <c r="E28" s="21">
        <v>0.67</v>
      </c>
      <c r="F28" s="21">
        <v>38.299999999999997</v>
      </c>
      <c r="G28" s="21">
        <v>172.8</v>
      </c>
    </row>
    <row r="29" spans="1:7" ht="16.5" thickBot="1" x14ac:dyDescent="0.3">
      <c r="A29" s="537" t="s">
        <v>175</v>
      </c>
      <c r="B29" s="21" t="s">
        <v>189</v>
      </c>
      <c r="C29" s="21">
        <v>67</v>
      </c>
      <c r="D29" s="21">
        <v>0</v>
      </c>
      <c r="E29" s="21">
        <v>0</v>
      </c>
      <c r="F29" s="21">
        <v>0</v>
      </c>
      <c r="G29" s="21">
        <v>0</v>
      </c>
    </row>
    <row r="30" spans="1:7" ht="16.5" thickBot="1" x14ac:dyDescent="0.3">
      <c r="A30" s="537" t="s">
        <v>173</v>
      </c>
      <c r="B30" s="21">
        <v>0.18</v>
      </c>
      <c r="C30" s="21">
        <v>0.18</v>
      </c>
      <c r="D30" s="21">
        <v>0</v>
      </c>
      <c r="E30" s="21">
        <v>0</v>
      </c>
      <c r="F30" s="21">
        <v>0</v>
      </c>
      <c r="G30" s="21">
        <v>0</v>
      </c>
    </row>
    <row r="31" spans="1:7" ht="16.5" thickBot="1" x14ac:dyDescent="0.3">
      <c r="A31" s="542" t="s">
        <v>237</v>
      </c>
      <c r="B31" s="521"/>
      <c r="C31" s="158">
        <v>100</v>
      </c>
      <c r="D31" s="158">
        <v>3.36</v>
      </c>
      <c r="E31" s="158">
        <v>0.67</v>
      </c>
      <c r="F31" s="158">
        <v>38.299999999999997</v>
      </c>
      <c r="G31" s="158">
        <v>172.8</v>
      </c>
    </row>
    <row r="32" spans="1:7" ht="19.5" thickBot="1" x14ac:dyDescent="0.3">
      <c r="A32" s="900"/>
    </row>
    <row r="33" spans="1:7" ht="15.75" x14ac:dyDescent="0.25">
      <c r="A33" s="869" t="s">
        <v>60</v>
      </c>
      <c r="B33" s="871"/>
      <c r="C33" s="872"/>
      <c r="D33" s="872"/>
      <c r="E33" s="872"/>
      <c r="F33" s="872"/>
      <c r="G33" s="873"/>
    </row>
    <row r="34" spans="1:7" ht="16.5" thickBot="1" x14ac:dyDescent="0.3">
      <c r="A34" s="870"/>
      <c r="B34" s="851" t="s">
        <v>185</v>
      </c>
      <c r="C34" s="852"/>
      <c r="D34" s="852"/>
      <c r="E34" s="852"/>
      <c r="F34" s="852"/>
      <c r="G34" s="862"/>
    </row>
    <row r="35" spans="1:7" ht="15.75" thickBot="1" x14ac:dyDescent="0.3">
      <c r="A35" s="832" t="s">
        <v>230</v>
      </c>
      <c r="B35" s="834" t="s">
        <v>231</v>
      </c>
      <c r="C35" s="835"/>
      <c r="D35" s="834" t="s">
        <v>166</v>
      </c>
      <c r="E35" s="836"/>
      <c r="F35" s="835"/>
      <c r="G35" s="832" t="s">
        <v>232</v>
      </c>
    </row>
    <row r="36" spans="1:7" ht="15.75" thickBot="1" x14ac:dyDescent="0.3">
      <c r="A36" s="833"/>
      <c r="B36" s="518" t="s">
        <v>233</v>
      </c>
      <c r="C36" s="518" t="s">
        <v>234</v>
      </c>
      <c r="D36" s="518" t="s">
        <v>235</v>
      </c>
      <c r="E36" s="518" t="s">
        <v>11</v>
      </c>
      <c r="F36" s="518" t="s">
        <v>236</v>
      </c>
      <c r="G36" s="833"/>
    </row>
    <row r="37" spans="1:7" ht="16.5" thickBot="1" x14ac:dyDescent="0.3">
      <c r="A37" s="537" t="s">
        <v>187</v>
      </c>
      <c r="B37" s="21">
        <v>72.959999999999994</v>
      </c>
      <c r="C37" s="21">
        <v>72.959999999999994</v>
      </c>
      <c r="D37" s="21">
        <v>5.1100000000000003</v>
      </c>
      <c r="E37" s="21">
        <v>1.02</v>
      </c>
      <c r="F37" s="21">
        <v>58.23</v>
      </c>
      <c r="G37" s="21">
        <v>262.66000000000003</v>
      </c>
    </row>
    <row r="38" spans="1:7" ht="16.5" thickBot="1" x14ac:dyDescent="0.3">
      <c r="A38" s="537" t="s">
        <v>175</v>
      </c>
      <c r="B38" s="21">
        <v>0</v>
      </c>
      <c r="C38" s="21">
        <v>101.33</v>
      </c>
      <c r="D38" s="21">
        <v>0</v>
      </c>
      <c r="E38" s="21">
        <v>0</v>
      </c>
      <c r="F38" s="21">
        <v>0</v>
      </c>
      <c r="G38" s="21">
        <v>0</v>
      </c>
    </row>
    <row r="39" spans="1:7" ht="16.5" thickBot="1" x14ac:dyDescent="0.3">
      <c r="A39" s="537" t="s">
        <v>173</v>
      </c>
      <c r="B39" s="21">
        <v>0.28000000000000003</v>
      </c>
      <c r="C39" s="21">
        <v>0.28000000000000003</v>
      </c>
      <c r="D39" s="21">
        <v>0</v>
      </c>
      <c r="E39" s="21">
        <v>0</v>
      </c>
      <c r="F39" s="21">
        <v>0</v>
      </c>
      <c r="G39" s="21">
        <v>0</v>
      </c>
    </row>
    <row r="40" spans="1:7" ht="16.5" thickBot="1" x14ac:dyDescent="0.3">
      <c r="A40" s="542" t="s">
        <v>237</v>
      </c>
      <c r="B40" s="21" t="s">
        <v>189</v>
      </c>
      <c r="C40" s="158">
        <v>180</v>
      </c>
      <c r="D40" s="158">
        <v>5.1100000000000003</v>
      </c>
      <c r="E40" s="158">
        <v>1.02</v>
      </c>
      <c r="F40" s="158">
        <v>58.23</v>
      </c>
      <c r="G40" s="158">
        <v>262.66000000000003</v>
      </c>
    </row>
    <row r="41" spans="1:7" ht="16.5" thickBot="1" x14ac:dyDescent="0.3">
      <c r="A41" s="542" t="s">
        <v>237</v>
      </c>
      <c r="B41" s="21" t="s">
        <v>189</v>
      </c>
      <c r="C41" s="158">
        <v>200</v>
      </c>
      <c r="D41" s="158">
        <v>5.677777777777778</v>
      </c>
      <c r="E41" s="158">
        <v>1.1333333333333333</v>
      </c>
      <c r="F41" s="158">
        <v>64.7</v>
      </c>
      <c r="G41" s="158">
        <v>291.84444444444449</v>
      </c>
    </row>
    <row r="42" spans="1:7" ht="15.75" x14ac:dyDescent="0.25">
      <c r="A42" s="529" t="s">
        <v>275</v>
      </c>
    </row>
    <row r="43" spans="1:7" ht="15.75" x14ac:dyDescent="0.25">
      <c r="A43" s="850" t="s">
        <v>394</v>
      </c>
      <c r="B43" s="850"/>
      <c r="C43" s="850"/>
      <c r="D43" s="850"/>
      <c r="E43" s="850"/>
      <c r="F43" s="850"/>
      <c r="G43" s="850"/>
    </row>
    <row r="44" spans="1:7" ht="15.75" x14ac:dyDescent="0.25">
      <c r="A44" s="850" t="s">
        <v>395</v>
      </c>
      <c r="B44" s="850"/>
      <c r="C44" s="850"/>
      <c r="D44" s="850"/>
      <c r="E44" s="850"/>
      <c r="F44" s="850"/>
      <c r="G44" s="850"/>
    </row>
    <row r="45" spans="1:7" ht="15.75" x14ac:dyDescent="0.25">
      <c r="A45" s="850" t="s">
        <v>396</v>
      </c>
      <c r="B45" s="850"/>
      <c r="C45" s="850"/>
      <c r="D45" s="850"/>
      <c r="E45" s="850"/>
      <c r="F45" s="850"/>
      <c r="G45" s="850"/>
    </row>
    <row r="46" spans="1:7" ht="15.75" thickBot="1" x14ac:dyDescent="0.3"/>
    <row r="47" spans="1:7" ht="16.5" thickBot="1" x14ac:dyDescent="0.3">
      <c r="A47" s="523" t="s">
        <v>74</v>
      </c>
      <c r="B47" s="837" t="s">
        <v>468</v>
      </c>
      <c r="C47" s="838"/>
      <c r="D47" s="838"/>
      <c r="E47" s="838"/>
      <c r="F47" s="838"/>
      <c r="G47" s="839"/>
    </row>
    <row r="48" spans="1:7" ht="16.5" thickBot="1" x14ac:dyDescent="0.3">
      <c r="A48" s="840" t="s">
        <v>230</v>
      </c>
      <c r="B48" s="842" t="s">
        <v>273</v>
      </c>
      <c r="C48" s="843"/>
      <c r="D48" s="842" t="s">
        <v>166</v>
      </c>
      <c r="E48" s="844"/>
      <c r="F48" s="843"/>
      <c r="G48" s="840" t="s">
        <v>232</v>
      </c>
    </row>
    <row r="49" spans="1:7" ht="16.5" thickBot="1" x14ac:dyDescent="0.3">
      <c r="A49" s="841"/>
      <c r="B49" s="158" t="s">
        <v>233</v>
      </c>
      <c r="C49" s="158" t="s">
        <v>234</v>
      </c>
      <c r="D49" s="158" t="s">
        <v>235</v>
      </c>
      <c r="E49" s="158" t="s">
        <v>11</v>
      </c>
      <c r="F49" s="158" t="s">
        <v>236</v>
      </c>
      <c r="G49" s="841"/>
    </row>
    <row r="50" spans="1:7" ht="16.5" thickBot="1" x14ac:dyDescent="0.3">
      <c r="A50" s="537" t="s">
        <v>168</v>
      </c>
      <c r="B50" s="533">
        <v>232</v>
      </c>
      <c r="C50" s="20">
        <v>174</v>
      </c>
      <c r="D50" s="21">
        <v>3.48</v>
      </c>
      <c r="E50" s="21">
        <v>0.52</v>
      </c>
      <c r="F50" s="21">
        <v>30.1</v>
      </c>
      <c r="G50" s="21">
        <v>135.72</v>
      </c>
    </row>
    <row r="51" spans="1:7" ht="16.5" thickBot="1" x14ac:dyDescent="0.3">
      <c r="A51" s="537" t="s">
        <v>200</v>
      </c>
      <c r="B51" s="21">
        <v>30</v>
      </c>
      <c r="C51" s="21">
        <v>30</v>
      </c>
      <c r="D51" s="21">
        <v>0.84</v>
      </c>
      <c r="E51" s="21">
        <v>0.76</v>
      </c>
      <c r="F51" s="21">
        <v>1.42</v>
      </c>
      <c r="G51" s="21">
        <v>15.82</v>
      </c>
    </row>
    <row r="52" spans="1:7" ht="16.5" thickBot="1" x14ac:dyDescent="0.3">
      <c r="A52" s="537" t="s">
        <v>201</v>
      </c>
      <c r="B52" s="21">
        <v>4.5999999999999996</v>
      </c>
      <c r="C52" s="21">
        <v>4.5999999999999996</v>
      </c>
      <c r="D52" s="21">
        <v>0.02</v>
      </c>
      <c r="E52" s="21">
        <v>3.8</v>
      </c>
      <c r="F52" s="21">
        <v>0</v>
      </c>
      <c r="G52" s="21">
        <v>34.4</v>
      </c>
    </row>
    <row r="53" spans="1:7" ht="16.5" thickBot="1" x14ac:dyDescent="0.3">
      <c r="A53" s="537" t="s">
        <v>173</v>
      </c>
      <c r="B53" s="21">
        <v>0.35</v>
      </c>
      <c r="C53" s="21">
        <v>0.35</v>
      </c>
      <c r="D53" s="21">
        <v>0</v>
      </c>
      <c r="E53" s="21">
        <v>0</v>
      </c>
      <c r="F53" s="21">
        <v>0</v>
      </c>
      <c r="G53" s="21">
        <v>0</v>
      </c>
    </row>
    <row r="54" spans="1:7" ht="16.5" thickBot="1" x14ac:dyDescent="0.3">
      <c r="A54" s="157" t="s">
        <v>237</v>
      </c>
      <c r="B54" s="21" t="s">
        <v>189</v>
      </c>
      <c r="C54" s="158">
        <v>200</v>
      </c>
      <c r="D54" s="158">
        <v>4.34</v>
      </c>
      <c r="E54" s="158">
        <v>5.08</v>
      </c>
      <c r="F54" s="158">
        <v>31.52</v>
      </c>
      <c r="G54" s="158">
        <v>185.94</v>
      </c>
    </row>
    <row r="55" spans="1:7" ht="16.5" thickBot="1" x14ac:dyDescent="0.3">
      <c r="A55" s="157" t="s">
        <v>237</v>
      </c>
      <c r="B55" s="21" t="s">
        <v>189</v>
      </c>
      <c r="C55" s="158">
        <v>220</v>
      </c>
      <c r="D55" s="158">
        <f>C55*D54/C54</f>
        <v>4.774</v>
      </c>
      <c r="E55" s="158">
        <f t="shared" ref="E55:G55" si="0">D55*E54/D54</f>
        <v>5.588000000000001</v>
      </c>
      <c r="F55" s="158">
        <v>36</v>
      </c>
      <c r="G55" s="158">
        <f t="shared" si="0"/>
        <v>212.36802030456855</v>
      </c>
    </row>
    <row r="56" spans="1:7" ht="17.25" thickBot="1" x14ac:dyDescent="0.3">
      <c r="A56" s="570"/>
    </row>
    <row r="57" spans="1:7" ht="16.5" thickBot="1" x14ac:dyDescent="0.3">
      <c r="A57" s="523" t="s">
        <v>74</v>
      </c>
      <c r="B57" s="837" t="s">
        <v>468</v>
      </c>
      <c r="C57" s="838"/>
      <c r="D57" s="838"/>
      <c r="E57" s="838"/>
      <c r="F57" s="838"/>
      <c r="G57" s="839"/>
    </row>
    <row r="58" spans="1:7" ht="16.5" thickBot="1" x14ac:dyDescent="0.3">
      <c r="A58" s="840" t="s">
        <v>230</v>
      </c>
      <c r="B58" s="842" t="s">
        <v>273</v>
      </c>
      <c r="C58" s="843"/>
      <c r="D58" s="842" t="s">
        <v>166</v>
      </c>
      <c r="E58" s="844"/>
      <c r="F58" s="843"/>
      <c r="G58" s="840" t="s">
        <v>232</v>
      </c>
    </row>
    <row r="59" spans="1:7" ht="16.5" thickBot="1" x14ac:dyDescent="0.3">
      <c r="A59" s="841"/>
      <c r="B59" s="158" t="s">
        <v>233</v>
      </c>
      <c r="C59" s="158" t="s">
        <v>234</v>
      </c>
      <c r="D59" s="158" t="s">
        <v>235</v>
      </c>
      <c r="E59" s="158" t="s">
        <v>11</v>
      </c>
      <c r="F59" s="158" t="s">
        <v>236</v>
      </c>
      <c r="G59" s="841"/>
    </row>
    <row r="60" spans="1:7" ht="16.5" thickBot="1" x14ac:dyDescent="0.3">
      <c r="A60" s="537" t="s">
        <v>168</v>
      </c>
      <c r="B60" s="533">
        <v>290</v>
      </c>
      <c r="C60" s="20">
        <v>217.5</v>
      </c>
      <c r="D60" s="21">
        <v>4.3499999999999996</v>
      </c>
      <c r="E60" s="21">
        <v>0.65</v>
      </c>
      <c r="F60" s="21">
        <v>37.630000000000003</v>
      </c>
      <c r="G60" s="21">
        <v>169.65</v>
      </c>
    </row>
    <row r="61" spans="1:7" ht="16.5" thickBot="1" x14ac:dyDescent="0.3">
      <c r="A61" s="537" t="s">
        <v>200</v>
      </c>
      <c r="B61" s="21">
        <v>37.5</v>
      </c>
      <c r="C61" s="21">
        <v>37.5</v>
      </c>
      <c r="D61" s="21">
        <v>1.05</v>
      </c>
      <c r="E61" s="21">
        <v>0.95</v>
      </c>
      <c r="F61" s="21">
        <v>1.78</v>
      </c>
      <c r="G61" s="21">
        <v>19.78</v>
      </c>
    </row>
    <row r="62" spans="1:7" ht="16.5" thickBot="1" x14ac:dyDescent="0.3">
      <c r="A62" s="537" t="s">
        <v>201</v>
      </c>
      <c r="B62" s="21">
        <v>9</v>
      </c>
      <c r="C62" s="21">
        <v>9</v>
      </c>
      <c r="D62" s="21">
        <v>0.05</v>
      </c>
      <c r="E62" s="21">
        <v>7.43</v>
      </c>
      <c r="F62" s="21">
        <v>0</v>
      </c>
      <c r="G62" s="21">
        <v>67.3</v>
      </c>
    </row>
    <row r="63" spans="1:7" ht="16.5" thickBot="1" x14ac:dyDescent="0.3">
      <c r="A63" s="537" t="s">
        <v>173</v>
      </c>
      <c r="B63" s="21">
        <v>0.4</v>
      </c>
      <c r="C63" s="21">
        <v>0.4</v>
      </c>
      <c r="D63" s="21">
        <v>0</v>
      </c>
      <c r="E63" s="21">
        <v>0</v>
      </c>
      <c r="F63" s="21">
        <v>0</v>
      </c>
      <c r="G63" s="21">
        <v>0</v>
      </c>
    </row>
    <row r="64" spans="1:7" ht="16.5" thickBot="1" x14ac:dyDescent="0.3">
      <c r="A64" s="157" t="s">
        <v>237</v>
      </c>
      <c r="B64" s="21" t="s">
        <v>189</v>
      </c>
      <c r="C64" s="158">
        <v>250</v>
      </c>
      <c r="D64" s="158">
        <v>5.45</v>
      </c>
      <c r="E64" s="158">
        <v>9.0299999999999994</v>
      </c>
      <c r="F64" s="158">
        <v>39.42</v>
      </c>
      <c r="G64" s="158">
        <v>256.73</v>
      </c>
    </row>
    <row r="65" spans="1:7" ht="16.5" thickBot="1" x14ac:dyDescent="0.3">
      <c r="A65" s="157"/>
      <c r="B65" s="21"/>
      <c r="C65" s="158">
        <v>280</v>
      </c>
      <c r="D65" s="158">
        <v>6.1</v>
      </c>
      <c r="E65" s="158">
        <v>10.11</v>
      </c>
      <c r="F65" s="158">
        <v>44.15</v>
      </c>
      <c r="G65" s="158">
        <v>287.54000000000002</v>
      </c>
    </row>
    <row r="66" spans="1:7" ht="16.5" thickBot="1" x14ac:dyDescent="0.3">
      <c r="A66" s="157"/>
      <c r="B66" s="21"/>
      <c r="C66" s="158">
        <v>350</v>
      </c>
      <c r="D66" s="158">
        <v>7.63</v>
      </c>
      <c r="E66" s="158">
        <v>14.64</v>
      </c>
      <c r="F66" s="158">
        <v>55.19</v>
      </c>
      <c r="G66" s="158">
        <v>377.43</v>
      </c>
    </row>
    <row r="67" spans="1:7" ht="15.75" thickBot="1" x14ac:dyDescent="0.3"/>
    <row r="68" spans="1:7" ht="16.5" thickBot="1" x14ac:dyDescent="0.3">
      <c r="A68" s="523" t="s">
        <v>600</v>
      </c>
      <c r="B68" s="837" t="s">
        <v>601</v>
      </c>
      <c r="C68" s="838"/>
      <c r="D68" s="838"/>
      <c r="E68" s="838"/>
      <c r="F68" s="838"/>
      <c r="G68" s="839"/>
    </row>
    <row r="69" spans="1:7" ht="16.5" thickBot="1" x14ac:dyDescent="0.3">
      <c r="A69" s="840" t="s">
        <v>230</v>
      </c>
      <c r="B69" s="842" t="s">
        <v>273</v>
      </c>
      <c r="C69" s="843"/>
      <c r="D69" s="842" t="s">
        <v>166</v>
      </c>
      <c r="E69" s="844"/>
      <c r="F69" s="843"/>
      <c r="G69" s="840" t="s">
        <v>232</v>
      </c>
    </row>
    <row r="70" spans="1:7" ht="16.5" thickBot="1" x14ac:dyDescent="0.3">
      <c r="A70" s="841"/>
      <c r="B70" s="158" t="s">
        <v>233</v>
      </c>
      <c r="C70" s="158" t="s">
        <v>234</v>
      </c>
      <c r="D70" s="158" t="s">
        <v>235</v>
      </c>
      <c r="E70" s="158" t="s">
        <v>11</v>
      </c>
      <c r="F70" s="158" t="s">
        <v>236</v>
      </c>
      <c r="G70" s="841"/>
    </row>
    <row r="71" spans="1:7" ht="16.5" thickBot="1" x14ac:dyDescent="0.3">
      <c r="A71" s="537" t="s">
        <v>168</v>
      </c>
      <c r="B71" s="569">
        <v>290</v>
      </c>
      <c r="C71" s="214">
        <v>217.5</v>
      </c>
      <c r="D71" s="209">
        <v>4.3499999999999996</v>
      </c>
      <c r="E71" s="209">
        <v>0.65</v>
      </c>
      <c r="F71" s="209">
        <v>37.630000000000003</v>
      </c>
      <c r="G71" s="21">
        <v>169.65</v>
      </c>
    </row>
    <row r="72" spans="1:7" ht="16.5" thickBot="1" x14ac:dyDescent="0.3">
      <c r="A72" s="537" t="s">
        <v>602</v>
      </c>
      <c r="B72" s="209">
        <v>40.628571428571426</v>
      </c>
      <c r="C72" s="209">
        <v>40.628571428571426</v>
      </c>
      <c r="D72" s="209">
        <v>0.38095238095238093</v>
      </c>
      <c r="E72" s="209">
        <v>1.3333333333333333</v>
      </c>
      <c r="F72" s="209">
        <v>2.6666666666666665</v>
      </c>
      <c r="G72" s="21">
        <v>24.761904761904763</v>
      </c>
    </row>
    <row r="73" spans="1:7" ht="16.5" thickBot="1" x14ac:dyDescent="0.3">
      <c r="A73" s="537" t="s">
        <v>209</v>
      </c>
      <c r="B73" s="21">
        <v>9</v>
      </c>
      <c r="C73" s="21">
        <v>9</v>
      </c>
      <c r="D73" s="21">
        <v>0.05</v>
      </c>
      <c r="E73" s="21">
        <v>7.43</v>
      </c>
      <c r="F73" s="21">
        <v>0</v>
      </c>
      <c r="G73" s="21">
        <v>67.3</v>
      </c>
    </row>
    <row r="74" spans="1:7" ht="16.5" thickBot="1" x14ac:dyDescent="0.3">
      <c r="A74" s="537" t="s">
        <v>173</v>
      </c>
      <c r="B74" s="21">
        <v>0.4</v>
      </c>
      <c r="C74" s="21">
        <v>0.4</v>
      </c>
      <c r="D74" s="21">
        <v>0</v>
      </c>
      <c r="E74" s="21">
        <v>0</v>
      </c>
      <c r="F74" s="21">
        <v>0</v>
      </c>
      <c r="G74" s="21">
        <v>0</v>
      </c>
    </row>
    <row r="75" spans="1:7" ht="16.5" thickBot="1" x14ac:dyDescent="0.3">
      <c r="A75" s="157" t="s">
        <v>237</v>
      </c>
      <c r="B75" s="21" t="s">
        <v>189</v>
      </c>
      <c r="C75" s="158">
        <v>250</v>
      </c>
      <c r="D75" s="543">
        <f>SUM(D71:D74)</f>
        <v>4.7809523809523808</v>
      </c>
      <c r="E75" s="543">
        <f t="shared" ref="E75:G75" si="1">SUM(E71:E74)</f>
        <v>9.413333333333334</v>
      </c>
      <c r="F75" s="543">
        <f t="shared" si="1"/>
        <v>40.296666666666667</v>
      </c>
      <c r="G75" s="543">
        <f t="shared" si="1"/>
        <v>261.71190476190475</v>
      </c>
    </row>
    <row r="76" spans="1:7" ht="16.5" thickBot="1" x14ac:dyDescent="0.3">
      <c r="A76" s="157"/>
      <c r="B76" s="21"/>
      <c r="C76" s="158">
        <v>280</v>
      </c>
      <c r="D76" s="543">
        <v>5.3546666666666667</v>
      </c>
      <c r="E76" s="543">
        <v>10.542933333333334</v>
      </c>
      <c r="F76" s="543">
        <v>45.132266666666673</v>
      </c>
      <c r="G76" s="543">
        <v>293.11733333333331</v>
      </c>
    </row>
    <row r="77" spans="1:7" ht="16.5" thickBot="1" x14ac:dyDescent="0.3">
      <c r="A77" s="157"/>
      <c r="B77" s="21"/>
      <c r="C77" s="158">
        <v>350</v>
      </c>
      <c r="D77" s="543">
        <v>6.6933333333333334</v>
      </c>
      <c r="E77" s="543">
        <v>13.178666666666668</v>
      </c>
      <c r="F77" s="543">
        <v>56.415333333333336</v>
      </c>
      <c r="G77" s="543">
        <v>366.39666666666665</v>
      </c>
    </row>
    <row r="78" spans="1:7" ht="16.5" thickBot="1" x14ac:dyDescent="0.3">
      <c r="A78" s="157"/>
      <c r="B78" s="21"/>
      <c r="C78" s="158">
        <v>200</v>
      </c>
      <c r="D78" s="543">
        <v>3.8247619047619046</v>
      </c>
      <c r="E78" s="543">
        <v>7.5306666666666668</v>
      </c>
      <c r="F78" s="543">
        <v>32.237333333333332</v>
      </c>
      <c r="G78" s="543">
        <v>209.3695238095238</v>
      </c>
    </row>
    <row r="80" spans="1:7" ht="15.75" x14ac:dyDescent="0.25">
      <c r="A80" s="889" t="s">
        <v>469</v>
      </c>
      <c r="B80" s="889"/>
      <c r="C80" s="889"/>
      <c r="D80" s="889"/>
      <c r="E80" s="889"/>
      <c r="F80" s="889"/>
      <c r="G80" s="889"/>
    </row>
    <row r="81" spans="1:7" ht="15.75" x14ac:dyDescent="0.25">
      <c r="A81" s="890" t="s">
        <v>470</v>
      </c>
      <c r="B81" s="890"/>
      <c r="C81" s="890"/>
      <c r="D81" s="890"/>
      <c r="E81" s="890"/>
      <c r="F81" s="890"/>
      <c r="G81" s="890"/>
    </row>
    <row r="82" spans="1:7" ht="15.75" x14ac:dyDescent="0.25">
      <c r="A82" s="890" t="s">
        <v>471</v>
      </c>
      <c r="B82" s="890"/>
      <c r="C82" s="890"/>
      <c r="D82" s="890"/>
      <c r="E82" s="890"/>
      <c r="F82" s="890"/>
      <c r="G82" s="890"/>
    </row>
    <row r="83" spans="1:7" ht="15.75" x14ac:dyDescent="0.25">
      <c r="A83" s="889" t="s">
        <v>472</v>
      </c>
      <c r="B83" s="889"/>
      <c r="C83" s="889"/>
      <c r="D83" s="889"/>
      <c r="E83" s="889"/>
      <c r="F83" s="889"/>
      <c r="G83" s="889"/>
    </row>
    <row r="84" spans="1:7" ht="15.75" x14ac:dyDescent="0.25">
      <c r="A84" s="889" t="s">
        <v>321</v>
      </c>
      <c r="B84" s="889"/>
      <c r="C84" s="889"/>
      <c r="D84" s="889"/>
      <c r="E84" s="889"/>
      <c r="F84" s="889"/>
      <c r="G84" s="889"/>
    </row>
    <row r="85" spans="1:7" ht="15.75" thickBot="1" x14ac:dyDescent="0.3"/>
    <row r="86" spans="1:7" ht="32.25" thickBot="1" x14ac:dyDescent="0.3">
      <c r="A86" s="523" t="s">
        <v>603</v>
      </c>
      <c r="B86" s="837" t="s">
        <v>517</v>
      </c>
      <c r="C86" s="838"/>
      <c r="D86" s="838"/>
      <c r="E86" s="838"/>
      <c r="F86" s="838"/>
      <c r="G86" s="839"/>
    </row>
    <row r="87" spans="1:7" ht="16.5" thickBot="1" x14ac:dyDescent="0.3">
      <c r="A87" s="840" t="s">
        <v>230</v>
      </c>
      <c r="B87" s="842" t="s">
        <v>273</v>
      </c>
      <c r="C87" s="843"/>
      <c r="D87" s="842" t="s">
        <v>166</v>
      </c>
      <c r="E87" s="844"/>
      <c r="F87" s="843"/>
      <c r="G87" s="840" t="s">
        <v>232</v>
      </c>
    </row>
    <row r="88" spans="1:7" ht="16.5" thickBot="1" x14ac:dyDescent="0.3">
      <c r="A88" s="841"/>
      <c r="B88" s="158" t="s">
        <v>233</v>
      </c>
      <c r="C88" s="158" t="s">
        <v>234</v>
      </c>
      <c r="D88" s="158" t="s">
        <v>235</v>
      </c>
      <c r="E88" s="158" t="s">
        <v>11</v>
      </c>
      <c r="F88" s="158" t="s">
        <v>236</v>
      </c>
      <c r="G88" s="841"/>
    </row>
    <row r="89" spans="1:7" ht="16.5" thickBot="1" x14ac:dyDescent="0.3">
      <c r="A89" s="537" t="s">
        <v>380</v>
      </c>
      <c r="B89" s="576">
        <v>52.5</v>
      </c>
      <c r="C89" s="577">
        <v>50</v>
      </c>
      <c r="D89" s="546">
        <v>10.675000000000001</v>
      </c>
      <c r="E89" s="546">
        <v>5.5</v>
      </c>
      <c r="F89" s="546">
        <v>0</v>
      </c>
      <c r="G89" s="546">
        <v>92.5</v>
      </c>
    </row>
    <row r="90" spans="1:7" ht="16.5" thickBot="1" x14ac:dyDescent="0.3">
      <c r="A90" s="537" t="s">
        <v>518</v>
      </c>
      <c r="B90" s="576">
        <v>103.23</v>
      </c>
      <c r="C90" s="577">
        <v>82.58</v>
      </c>
      <c r="D90" s="546">
        <v>1.48</v>
      </c>
      <c r="E90" s="546">
        <v>0.08</v>
      </c>
      <c r="F90" s="546">
        <v>4.7</v>
      </c>
      <c r="G90" s="546">
        <v>18.899999999999999</v>
      </c>
    </row>
    <row r="91" spans="1:7" ht="16.5" thickBot="1" x14ac:dyDescent="0.3">
      <c r="A91" s="537" t="s">
        <v>169</v>
      </c>
      <c r="B91" s="576">
        <v>31.25</v>
      </c>
      <c r="C91" s="577">
        <v>25</v>
      </c>
      <c r="D91" s="546">
        <v>0.33</v>
      </c>
      <c r="E91" s="546">
        <v>0.03</v>
      </c>
      <c r="F91" s="546">
        <v>1.8</v>
      </c>
      <c r="G91" s="546">
        <v>9.93</v>
      </c>
    </row>
    <row r="92" spans="1:7" ht="16.5" thickBot="1" x14ac:dyDescent="0.3">
      <c r="A92" s="537" t="s">
        <v>170</v>
      </c>
      <c r="B92" s="576">
        <v>16.670000000000002</v>
      </c>
      <c r="C92" s="577">
        <v>13.88</v>
      </c>
      <c r="D92" s="546">
        <v>0.2</v>
      </c>
      <c r="E92" s="546">
        <v>0</v>
      </c>
      <c r="F92" s="546">
        <v>1.27</v>
      </c>
      <c r="G92" s="546">
        <v>5.97</v>
      </c>
    </row>
    <row r="93" spans="1:7" ht="16.5" thickBot="1" x14ac:dyDescent="0.3">
      <c r="A93" s="537" t="s">
        <v>171</v>
      </c>
      <c r="B93" s="576">
        <v>12.14</v>
      </c>
      <c r="C93" s="577">
        <v>12.14</v>
      </c>
      <c r="D93" s="546">
        <v>0</v>
      </c>
      <c r="E93" s="546">
        <v>12.1</v>
      </c>
      <c r="F93" s="546">
        <v>0</v>
      </c>
      <c r="G93" s="546">
        <v>109.1</v>
      </c>
    </row>
    <row r="94" spans="1:7" ht="16.5" thickBot="1" x14ac:dyDescent="0.3">
      <c r="A94" s="537" t="s">
        <v>168</v>
      </c>
      <c r="B94" s="576">
        <v>226.24</v>
      </c>
      <c r="C94" s="577">
        <v>170.23</v>
      </c>
      <c r="D94" s="546">
        <v>3.4</v>
      </c>
      <c r="E94" s="546">
        <v>0.17</v>
      </c>
      <c r="F94" s="546">
        <v>25.19</v>
      </c>
      <c r="G94" s="546">
        <v>119.51</v>
      </c>
    </row>
    <row r="95" spans="1:7" ht="16.5" thickBot="1" x14ac:dyDescent="0.3">
      <c r="A95" s="537" t="s">
        <v>173</v>
      </c>
      <c r="B95" s="576">
        <v>0.5</v>
      </c>
      <c r="C95" s="577">
        <v>0.5</v>
      </c>
      <c r="D95" s="546">
        <v>0</v>
      </c>
      <c r="E95" s="546">
        <v>0</v>
      </c>
      <c r="F95" s="546">
        <v>0</v>
      </c>
      <c r="G95" s="546">
        <v>0</v>
      </c>
    </row>
    <row r="96" spans="1:7" ht="16.5" thickBot="1" x14ac:dyDescent="0.3">
      <c r="A96" s="537" t="s">
        <v>172</v>
      </c>
      <c r="B96" s="576">
        <v>0.7</v>
      </c>
      <c r="C96" s="577">
        <v>0.7</v>
      </c>
      <c r="D96" s="546">
        <v>0</v>
      </c>
      <c r="E96" s="546">
        <v>0</v>
      </c>
      <c r="F96" s="546">
        <v>0</v>
      </c>
      <c r="G96" s="546">
        <v>0</v>
      </c>
    </row>
    <row r="97" spans="1:7" ht="16.5" thickBot="1" x14ac:dyDescent="0.3">
      <c r="A97" s="537" t="s">
        <v>519</v>
      </c>
      <c r="B97" s="576">
        <v>20.83</v>
      </c>
      <c r="C97" s="577">
        <v>20.83</v>
      </c>
      <c r="D97" s="546">
        <v>0.88</v>
      </c>
      <c r="E97" s="546">
        <v>7.0000000000000007E-2</v>
      </c>
      <c r="F97" s="546">
        <v>2.0299999999999998</v>
      </c>
      <c r="G97" s="546">
        <v>12.15</v>
      </c>
    </row>
    <row r="98" spans="1:7" ht="16.5" thickBot="1" x14ac:dyDescent="0.3">
      <c r="A98" s="537" t="s">
        <v>520</v>
      </c>
      <c r="B98" s="576">
        <v>1.17</v>
      </c>
      <c r="C98" s="577">
        <v>0.83</v>
      </c>
      <c r="D98" s="546">
        <v>0.05</v>
      </c>
      <c r="E98" s="546">
        <v>0.02</v>
      </c>
      <c r="F98" s="546">
        <v>7.0000000000000007E-2</v>
      </c>
      <c r="G98" s="546">
        <v>0.55000000000000004</v>
      </c>
    </row>
    <row r="99" spans="1:7" ht="16.5" thickBot="1" x14ac:dyDescent="0.3">
      <c r="A99" s="537" t="s">
        <v>220</v>
      </c>
      <c r="B99" s="576">
        <v>8.33</v>
      </c>
      <c r="C99" s="577">
        <v>8.33</v>
      </c>
      <c r="D99" s="546">
        <v>0.27</v>
      </c>
      <c r="E99" s="546">
        <v>1.85</v>
      </c>
      <c r="F99" s="546">
        <v>0.3</v>
      </c>
      <c r="G99" s="546">
        <v>18.88</v>
      </c>
    </row>
    <row r="100" spans="1:7" ht="16.5" thickBot="1" x14ac:dyDescent="0.3">
      <c r="A100" s="516" t="s">
        <v>237</v>
      </c>
      <c r="B100" s="577" t="s">
        <v>189</v>
      </c>
      <c r="C100" s="549" t="s">
        <v>121</v>
      </c>
      <c r="D100" s="578">
        <f>SUM(D89:D99)</f>
        <v>17.285</v>
      </c>
      <c r="E100" s="578">
        <f t="shared" ref="E100:G100" si="2">SUM(E89:E99)</f>
        <v>19.820000000000004</v>
      </c>
      <c r="F100" s="578">
        <f t="shared" si="2"/>
        <v>35.36</v>
      </c>
      <c r="G100" s="578">
        <f t="shared" si="2"/>
        <v>387.49</v>
      </c>
    </row>
    <row r="101" spans="1:7" ht="16.5" thickBot="1" x14ac:dyDescent="0.3">
      <c r="A101" s="516"/>
      <c r="B101" s="577"/>
      <c r="C101" s="549" t="s">
        <v>160</v>
      </c>
      <c r="D101" s="546">
        <v>22.1248</v>
      </c>
      <c r="E101" s="546">
        <v>25.369600000000005</v>
      </c>
      <c r="F101" s="546">
        <v>45.260799999999996</v>
      </c>
      <c r="G101" s="546">
        <v>495.98719999999997</v>
      </c>
    </row>
    <row r="102" spans="1:7" ht="15.75" x14ac:dyDescent="0.25">
      <c r="A102" s="529"/>
    </row>
    <row r="103" spans="1:7" ht="15.75" x14ac:dyDescent="0.25">
      <c r="A103" s="529"/>
    </row>
    <row r="104" spans="1:7" ht="15.75" x14ac:dyDescent="0.25">
      <c r="A104" s="529"/>
    </row>
    <row r="105" spans="1:7" ht="16.5" thickBot="1" x14ac:dyDescent="0.3">
      <c r="A105" s="529"/>
    </row>
    <row r="106" spans="1:7" ht="32.25" thickBot="1" x14ac:dyDescent="0.3">
      <c r="A106" s="523" t="s">
        <v>150</v>
      </c>
      <c r="B106" s="837" t="s">
        <v>521</v>
      </c>
      <c r="C106" s="838"/>
      <c r="D106" s="838"/>
      <c r="E106" s="838"/>
      <c r="F106" s="838"/>
      <c r="G106" s="839"/>
    </row>
    <row r="107" spans="1:7" ht="16.5" thickBot="1" x14ac:dyDescent="0.3">
      <c r="A107" s="840" t="s">
        <v>230</v>
      </c>
      <c r="B107" s="842" t="s">
        <v>273</v>
      </c>
      <c r="C107" s="843"/>
      <c r="D107" s="842" t="s">
        <v>166</v>
      </c>
      <c r="E107" s="844"/>
      <c r="F107" s="843"/>
      <c r="G107" s="840" t="s">
        <v>232</v>
      </c>
    </row>
    <row r="108" spans="1:7" ht="16.5" thickBot="1" x14ac:dyDescent="0.3">
      <c r="A108" s="841"/>
      <c r="B108" s="158" t="s">
        <v>233</v>
      </c>
      <c r="C108" s="158" t="s">
        <v>234</v>
      </c>
      <c r="D108" s="158" t="s">
        <v>235</v>
      </c>
      <c r="E108" s="158" t="s">
        <v>11</v>
      </c>
      <c r="F108" s="158" t="s">
        <v>236</v>
      </c>
      <c r="G108" s="841"/>
    </row>
    <row r="109" spans="1:7" ht="16.5" thickBot="1" x14ac:dyDescent="0.3">
      <c r="A109" s="537" t="s">
        <v>380</v>
      </c>
      <c r="B109" s="576">
        <v>52.5</v>
      </c>
      <c r="C109" s="577">
        <v>50</v>
      </c>
      <c r="D109" s="546">
        <v>10.675000000000001</v>
      </c>
      <c r="E109" s="546">
        <v>5.5</v>
      </c>
      <c r="F109" s="546">
        <v>0</v>
      </c>
      <c r="G109" s="546">
        <v>92.5</v>
      </c>
    </row>
    <row r="110" spans="1:7" ht="16.5" thickBot="1" x14ac:dyDescent="0.3">
      <c r="A110" s="537" t="s">
        <v>518</v>
      </c>
      <c r="B110" s="576">
        <v>61.94</v>
      </c>
      <c r="C110" s="577">
        <v>49.55</v>
      </c>
      <c r="D110" s="546">
        <v>0.89</v>
      </c>
      <c r="E110" s="546">
        <v>0.05</v>
      </c>
      <c r="F110" s="546">
        <v>2.82</v>
      </c>
      <c r="G110" s="546">
        <v>11.34</v>
      </c>
    </row>
    <row r="111" spans="1:7" ht="16.5" thickBot="1" x14ac:dyDescent="0.3">
      <c r="A111" s="537" t="s">
        <v>169</v>
      </c>
      <c r="B111" s="576">
        <v>18.75</v>
      </c>
      <c r="C111" s="577">
        <v>15</v>
      </c>
      <c r="D111" s="546">
        <v>0.2</v>
      </c>
      <c r="E111" s="546">
        <v>0.02</v>
      </c>
      <c r="F111" s="546">
        <v>1.08</v>
      </c>
      <c r="G111" s="546">
        <v>5.96</v>
      </c>
    </row>
    <row r="112" spans="1:7" ht="16.5" thickBot="1" x14ac:dyDescent="0.3">
      <c r="A112" s="537" t="s">
        <v>170</v>
      </c>
      <c r="B112" s="576">
        <v>10</v>
      </c>
      <c r="C112" s="577">
        <v>8.33</v>
      </c>
      <c r="D112" s="546">
        <v>0.12</v>
      </c>
      <c r="E112" s="546">
        <v>0</v>
      </c>
      <c r="F112" s="546">
        <v>0.76</v>
      </c>
      <c r="G112" s="546">
        <v>3.58</v>
      </c>
    </row>
    <row r="113" spans="1:8" ht="16.5" thickBot="1" x14ac:dyDescent="0.3">
      <c r="A113" s="537" t="s">
        <v>171</v>
      </c>
      <c r="B113" s="576">
        <v>6.67</v>
      </c>
      <c r="C113" s="577">
        <v>6.67</v>
      </c>
      <c r="D113" s="546">
        <v>0</v>
      </c>
      <c r="E113" s="546">
        <v>6.66</v>
      </c>
      <c r="F113" s="546">
        <v>0</v>
      </c>
      <c r="G113" s="546">
        <v>60</v>
      </c>
    </row>
    <row r="114" spans="1:8" ht="16.5" thickBot="1" x14ac:dyDescent="0.3">
      <c r="A114" s="537" t="s">
        <v>168</v>
      </c>
      <c r="B114" s="576">
        <v>79.849999999999994</v>
      </c>
      <c r="C114" s="577">
        <v>60.08</v>
      </c>
      <c r="D114" s="546">
        <v>1.2</v>
      </c>
      <c r="E114" s="546">
        <v>0.06</v>
      </c>
      <c r="F114" s="546">
        <v>8.89</v>
      </c>
      <c r="G114" s="546">
        <v>42.18</v>
      </c>
    </row>
    <row r="115" spans="1:8" ht="16.5" thickBot="1" x14ac:dyDescent="0.3">
      <c r="A115" s="537" t="s">
        <v>173</v>
      </c>
      <c r="B115" s="576">
        <v>0.3</v>
      </c>
      <c r="C115" s="577">
        <v>0.3</v>
      </c>
      <c r="D115" s="546">
        <v>0</v>
      </c>
      <c r="E115" s="546">
        <v>0</v>
      </c>
      <c r="F115" s="546">
        <v>0</v>
      </c>
      <c r="G115" s="546">
        <v>0</v>
      </c>
    </row>
    <row r="116" spans="1:8" ht="16.5" thickBot="1" x14ac:dyDescent="0.3">
      <c r="A116" s="537" t="s">
        <v>172</v>
      </c>
      <c r="B116" s="576">
        <v>0.42</v>
      </c>
      <c r="C116" s="577">
        <v>0.42</v>
      </c>
      <c r="D116" s="546">
        <v>0</v>
      </c>
      <c r="E116" s="546">
        <v>0</v>
      </c>
      <c r="F116" s="546">
        <v>0</v>
      </c>
      <c r="G116" s="546">
        <v>0</v>
      </c>
    </row>
    <row r="117" spans="1:8" ht="16.5" thickBot="1" x14ac:dyDescent="0.3">
      <c r="A117" s="537" t="s">
        <v>519</v>
      </c>
      <c r="B117" s="576">
        <v>12.5</v>
      </c>
      <c r="C117" s="577">
        <v>12.5</v>
      </c>
      <c r="D117" s="546">
        <v>0.53</v>
      </c>
      <c r="E117" s="546">
        <v>0.04</v>
      </c>
      <c r="F117" s="546">
        <v>1.22</v>
      </c>
      <c r="G117" s="546">
        <v>7.29</v>
      </c>
    </row>
    <row r="118" spans="1:8" ht="16.5" thickBot="1" x14ac:dyDescent="0.3">
      <c r="A118" s="537" t="s">
        <v>520</v>
      </c>
      <c r="B118" s="576">
        <v>0.7</v>
      </c>
      <c r="C118" s="577">
        <v>0.5</v>
      </c>
      <c r="D118" s="546">
        <v>0.03</v>
      </c>
      <c r="E118" s="546">
        <v>0.01</v>
      </c>
      <c r="F118" s="546">
        <v>0.04</v>
      </c>
      <c r="G118" s="546">
        <v>0.33</v>
      </c>
    </row>
    <row r="119" spans="1:8" ht="16.5" thickBot="1" x14ac:dyDescent="0.3">
      <c r="A119" s="516" t="s">
        <v>237</v>
      </c>
      <c r="B119" s="577" t="s">
        <v>189</v>
      </c>
      <c r="C119" s="578">
        <v>160</v>
      </c>
      <c r="D119" s="578">
        <f>SUM(D108:D118)</f>
        <v>13.644999999999998</v>
      </c>
      <c r="E119" s="578">
        <f t="shared" ref="E119:G119" si="3">SUM(E108:E118)</f>
        <v>12.34</v>
      </c>
      <c r="F119" s="578">
        <f t="shared" si="3"/>
        <v>14.81</v>
      </c>
      <c r="G119" s="578">
        <f t="shared" si="3"/>
        <v>223.18</v>
      </c>
    </row>
    <row r="120" spans="1:8" ht="15.75" x14ac:dyDescent="0.25">
      <c r="A120" s="529"/>
    </row>
    <row r="121" spans="1:8" ht="15.75" x14ac:dyDescent="0.25">
      <c r="A121" s="863" t="s">
        <v>238</v>
      </c>
      <c r="B121" s="863"/>
    </row>
    <row r="122" spans="1:8" x14ac:dyDescent="0.25">
      <c r="A122" s="579"/>
      <c r="B122" s="579"/>
      <c r="C122" s="579"/>
      <c r="D122" s="579"/>
      <c r="E122" s="579"/>
      <c r="F122" s="579"/>
      <c r="G122" s="579"/>
      <c r="H122" s="188"/>
    </row>
    <row r="123" spans="1:8" ht="15.75" x14ac:dyDescent="0.25">
      <c r="A123" s="864" t="s">
        <v>522</v>
      </c>
      <c r="B123" s="864"/>
      <c r="C123" s="864"/>
      <c r="D123" s="864"/>
      <c r="E123" s="864"/>
    </row>
    <row r="124" spans="1:8" ht="15.75" x14ac:dyDescent="0.25">
      <c r="A124" s="864" t="s">
        <v>523</v>
      </c>
      <c r="B124" s="864"/>
      <c r="C124" s="864"/>
      <c r="D124" s="864"/>
      <c r="E124" s="864"/>
      <c r="F124" s="864"/>
      <c r="G124" s="864"/>
    </row>
    <row r="125" spans="1:8" ht="15.75" x14ac:dyDescent="0.25">
      <c r="A125" s="664" t="s">
        <v>524</v>
      </c>
      <c r="B125" s="664"/>
      <c r="C125" s="664"/>
      <c r="D125" s="664"/>
      <c r="E125" s="664"/>
      <c r="F125" s="664"/>
      <c r="G125" s="664"/>
      <c r="H125" s="664"/>
    </row>
    <row r="126" spans="1:8" ht="15.75" x14ac:dyDescent="0.25">
      <c r="A126" s="664" t="s">
        <v>525</v>
      </c>
      <c r="B126" s="664"/>
      <c r="C126" s="664"/>
      <c r="D126" s="664"/>
      <c r="E126" s="664"/>
      <c r="F126" s="664"/>
      <c r="G126" s="664"/>
      <c r="H126" s="664"/>
    </row>
    <row r="127" spans="1:8" ht="15.75" x14ac:dyDescent="0.25">
      <c r="A127" s="864" t="s">
        <v>526</v>
      </c>
      <c r="B127" s="864"/>
      <c r="C127" s="864"/>
      <c r="D127" s="864"/>
      <c r="E127" s="864"/>
      <c r="F127" s="864"/>
    </row>
    <row r="128" spans="1:8" ht="15.75" x14ac:dyDescent="0.25">
      <c r="A128" s="664" t="s">
        <v>527</v>
      </c>
      <c r="B128" s="664"/>
      <c r="C128" s="664"/>
      <c r="D128" s="664"/>
      <c r="E128" s="664"/>
      <c r="F128" s="664"/>
      <c r="G128" s="664"/>
      <c r="H128" s="664"/>
    </row>
    <row r="129" spans="1:8" ht="15.75" x14ac:dyDescent="0.25">
      <c r="A129" s="864" t="s">
        <v>528</v>
      </c>
      <c r="B129" s="864"/>
      <c r="C129" s="864"/>
      <c r="D129" s="864"/>
      <c r="E129" s="864"/>
      <c r="F129" s="864"/>
      <c r="G129" s="864"/>
    </row>
    <row r="130" spans="1:8" x14ac:dyDescent="0.25">
      <c r="A130" s="665" t="s">
        <v>529</v>
      </c>
      <c r="B130" s="665"/>
      <c r="C130" s="665"/>
      <c r="D130" s="665"/>
      <c r="E130" s="665"/>
      <c r="F130" s="665"/>
      <c r="G130" s="665"/>
      <c r="H130" s="665"/>
    </row>
    <row r="131" spans="1:8" ht="15.75" x14ac:dyDescent="0.25">
      <c r="A131" s="864" t="s">
        <v>530</v>
      </c>
      <c r="B131" s="864"/>
      <c r="C131" s="864"/>
      <c r="D131" s="864"/>
      <c r="E131" s="864"/>
      <c r="F131" s="864"/>
      <c r="G131" s="864"/>
    </row>
    <row r="132" spans="1:8" ht="15.75" x14ac:dyDescent="0.25">
      <c r="A132" s="864" t="s">
        <v>531</v>
      </c>
      <c r="B132" s="864"/>
      <c r="C132" s="864"/>
      <c r="D132" s="864"/>
      <c r="E132" s="864"/>
    </row>
    <row r="133" spans="1:8" ht="15.75" x14ac:dyDescent="0.25">
      <c r="A133" s="864" t="s">
        <v>532</v>
      </c>
      <c r="B133" s="864"/>
      <c r="C133" s="864"/>
      <c r="D133" s="864"/>
      <c r="E133" s="864"/>
    </row>
    <row r="134" spans="1:8" ht="15.75" thickBot="1" x14ac:dyDescent="0.3"/>
    <row r="135" spans="1:8" ht="16.5" thickBot="1" x14ac:dyDescent="0.3">
      <c r="A135" s="523" t="s">
        <v>93</v>
      </c>
      <c r="B135" s="837" t="s">
        <v>563</v>
      </c>
      <c r="C135" s="838"/>
      <c r="D135" s="838"/>
      <c r="E135" s="838"/>
      <c r="F135" s="838"/>
      <c r="G135" s="839"/>
    </row>
    <row r="136" spans="1:8" ht="63.75" thickBot="1" x14ac:dyDescent="0.3">
      <c r="A136" s="524" t="s">
        <v>230</v>
      </c>
      <c r="B136" s="525" t="s">
        <v>273</v>
      </c>
      <c r="C136" s="526"/>
      <c r="D136" s="525" t="s">
        <v>166</v>
      </c>
      <c r="E136" s="527"/>
      <c r="F136" s="526"/>
      <c r="G136" s="524" t="s">
        <v>232</v>
      </c>
    </row>
    <row r="137" spans="1:8" ht="16.5" thickBot="1" x14ac:dyDescent="0.3">
      <c r="A137" s="528"/>
      <c r="B137" s="158" t="s">
        <v>233</v>
      </c>
      <c r="C137" s="158" t="s">
        <v>234</v>
      </c>
      <c r="D137" s="158" t="s">
        <v>235</v>
      </c>
      <c r="E137" s="158" t="s">
        <v>11</v>
      </c>
      <c r="F137" s="158" t="s">
        <v>236</v>
      </c>
      <c r="G137" s="528"/>
    </row>
    <row r="138" spans="1:8" ht="16.5" thickBot="1" x14ac:dyDescent="0.3">
      <c r="A138" s="537" t="s">
        <v>564</v>
      </c>
      <c r="B138" s="21">
        <v>10.53</v>
      </c>
      <c r="C138" s="21">
        <v>10</v>
      </c>
      <c r="D138" s="21">
        <v>0.04</v>
      </c>
      <c r="E138" s="21">
        <v>0.01</v>
      </c>
      <c r="F138" s="21">
        <v>1.23</v>
      </c>
      <c r="G138" s="21">
        <v>4.2</v>
      </c>
    </row>
    <row r="139" spans="1:8" ht="16.5" thickBot="1" x14ac:dyDescent="0.3">
      <c r="A139" s="537" t="s">
        <v>175</v>
      </c>
      <c r="B139" s="21">
        <v>0</v>
      </c>
      <c r="C139" s="21">
        <v>62.5</v>
      </c>
      <c r="D139" s="21">
        <v>0</v>
      </c>
      <c r="E139" s="21">
        <v>0</v>
      </c>
      <c r="F139" s="21">
        <v>0</v>
      </c>
      <c r="G139" s="21">
        <v>0</v>
      </c>
    </row>
    <row r="140" spans="1:8" ht="16.5" thickBot="1" x14ac:dyDescent="0.3">
      <c r="A140" s="537" t="s">
        <v>227</v>
      </c>
      <c r="B140" s="21">
        <v>6.25</v>
      </c>
      <c r="C140" s="21">
        <v>6.25</v>
      </c>
      <c r="D140" s="21">
        <v>0</v>
      </c>
      <c r="E140" s="21">
        <v>0</v>
      </c>
      <c r="F140" s="21">
        <v>6.25</v>
      </c>
      <c r="G140" s="21">
        <v>25</v>
      </c>
    </row>
    <row r="141" spans="1:8" ht="16.5" thickBot="1" x14ac:dyDescent="0.3">
      <c r="A141" s="537" t="s">
        <v>254</v>
      </c>
      <c r="B141" s="21">
        <v>13.25</v>
      </c>
      <c r="C141" s="21">
        <v>13.25</v>
      </c>
      <c r="D141" s="21">
        <v>1.5</v>
      </c>
      <c r="E141" s="21">
        <v>0.09</v>
      </c>
      <c r="F141" s="21">
        <v>9.76</v>
      </c>
      <c r="G141" s="21">
        <v>43.2</v>
      </c>
    </row>
    <row r="142" spans="1:8" ht="16.5" thickBot="1" x14ac:dyDescent="0.3">
      <c r="A142" s="537" t="s">
        <v>269</v>
      </c>
      <c r="B142" s="21">
        <v>200</v>
      </c>
      <c r="C142" s="21">
        <v>200</v>
      </c>
      <c r="D142" s="21">
        <v>6.4</v>
      </c>
      <c r="E142" s="21">
        <v>4</v>
      </c>
      <c r="F142" s="21">
        <v>9</v>
      </c>
      <c r="G142" s="21">
        <v>98</v>
      </c>
    </row>
    <row r="143" spans="1:8" ht="16.5" thickBot="1" x14ac:dyDescent="0.3">
      <c r="A143" s="516" t="s">
        <v>237</v>
      </c>
      <c r="B143" s="20" t="s">
        <v>189</v>
      </c>
      <c r="C143" s="158" t="s">
        <v>604</v>
      </c>
      <c r="D143" s="158">
        <v>7.94</v>
      </c>
      <c r="E143" s="158">
        <v>4.0999999999999996</v>
      </c>
      <c r="F143" s="158">
        <v>26.24</v>
      </c>
      <c r="G143" s="158">
        <v>170.4</v>
      </c>
    </row>
    <row r="144" spans="1:8" ht="16.5" thickBot="1" x14ac:dyDescent="0.3">
      <c r="A144" s="529"/>
    </row>
    <row r="145" spans="1:7" ht="32.25" thickBot="1" x14ac:dyDescent="0.3">
      <c r="A145" s="523" t="s">
        <v>565</v>
      </c>
      <c r="B145" s="837" t="s">
        <v>566</v>
      </c>
      <c r="C145" s="838"/>
      <c r="D145" s="838"/>
      <c r="E145" s="838"/>
      <c r="F145" s="838"/>
      <c r="G145" s="839"/>
    </row>
    <row r="146" spans="1:7" ht="63.75" thickBot="1" x14ac:dyDescent="0.3">
      <c r="A146" s="524" t="s">
        <v>230</v>
      </c>
      <c r="B146" s="525" t="s">
        <v>273</v>
      </c>
      <c r="C146" s="526"/>
      <c r="D146" s="525" t="s">
        <v>166</v>
      </c>
      <c r="E146" s="527"/>
      <c r="F146" s="526"/>
      <c r="G146" s="524" t="s">
        <v>232</v>
      </c>
    </row>
    <row r="147" spans="1:7" ht="16.5" thickBot="1" x14ac:dyDescent="0.3">
      <c r="A147" s="528"/>
      <c r="B147" s="158" t="s">
        <v>233</v>
      </c>
      <c r="C147" s="158" t="s">
        <v>234</v>
      </c>
      <c r="D147" s="158" t="s">
        <v>235</v>
      </c>
      <c r="E147" s="158" t="s">
        <v>11</v>
      </c>
      <c r="F147" s="158" t="s">
        <v>236</v>
      </c>
      <c r="G147" s="528"/>
    </row>
    <row r="148" spans="1:7" ht="16.5" thickBot="1" x14ac:dyDescent="0.3">
      <c r="A148" s="537" t="s">
        <v>564</v>
      </c>
      <c r="B148" s="21">
        <v>10.53</v>
      </c>
      <c r="C148" s="21">
        <v>10</v>
      </c>
      <c r="D148" s="21">
        <v>0.04</v>
      </c>
      <c r="E148" s="21">
        <v>0.01</v>
      </c>
      <c r="F148" s="21">
        <v>1.23</v>
      </c>
      <c r="G148" s="21">
        <v>4.2</v>
      </c>
    </row>
    <row r="149" spans="1:7" ht="16.5" thickBot="1" x14ac:dyDescent="0.3">
      <c r="A149" s="537" t="s">
        <v>175</v>
      </c>
      <c r="B149" s="21">
        <v>0</v>
      </c>
      <c r="C149" s="21">
        <v>62.5</v>
      </c>
      <c r="D149" s="21">
        <v>0</v>
      </c>
      <c r="E149" s="21">
        <v>0</v>
      </c>
      <c r="F149" s="21">
        <v>0</v>
      </c>
      <c r="G149" s="21">
        <v>0</v>
      </c>
    </row>
    <row r="150" spans="1:7" ht="16.5" thickBot="1" x14ac:dyDescent="0.3">
      <c r="A150" s="537" t="s">
        <v>227</v>
      </c>
      <c r="B150" s="21">
        <v>6.25</v>
      </c>
      <c r="C150" s="21">
        <v>6.25</v>
      </c>
      <c r="D150" s="21">
        <v>0</v>
      </c>
      <c r="E150" s="21">
        <v>0</v>
      </c>
      <c r="F150" s="21">
        <v>6.25</v>
      </c>
      <c r="G150" s="21">
        <v>25</v>
      </c>
    </row>
    <row r="151" spans="1:7" ht="16.5" thickBot="1" x14ac:dyDescent="0.3">
      <c r="A151" s="537" t="s">
        <v>254</v>
      </c>
      <c r="B151" s="21">
        <v>13.25</v>
      </c>
      <c r="C151" s="21">
        <v>13.25</v>
      </c>
      <c r="D151" s="21">
        <v>1.5</v>
      </c>
      <c r="E151" s="21">
        <v>0.09</v>
      </c>
      <c r="F151" s="21">
        <v>9.76</v>
      </c>
      <c r="G151" s="21">
        <v>43.2</v>
      </c>
    </row>
    <row r="152" spans="1:7" ht="16.5" thickBot="1" x14ac:dyDescent="0.3">
      <c r="A152" s="537" t="s">
        <v>567</v>
      </c>
      <c r="B152" s="21">
        <v>200</v>
      </c>
      <c r="C152" s="21">
        <v>200</v>
      </c>
      <c r="D152" s="21">
        <v>0.6</v>
      </c>
      <c r="E152" s="21">
        <v>2</v>
      </c>
      <c r="F152" s="21">
        <v>22</v>
      </c>
      <c r="G152" s="21">
        <v>110</v>
      </c>
    </row>
    <row r="153" spans="1:7" ht="16.5" thickBot="1" x14ac:dyDescent="0.3">
      <c r="A153" s="516" t="s">
        <v>237</v>
      </c>
      <c r="B153" s="20" t="s">
        <v>189</v>
      </c>
      <c r="C153" s="158" t="s">
        <v>604</v>
      </c>
      <c r="D153" s="158">
        <v>2.14</v>
      </c>
      <c r="E153" s="158">
        <v>2.1</v>
      </c>
      <c r="F153" s="158">
        <v>39.24</v>
      </c>
      <c r="G153" s="158">
        <v>182.4</v>
      </c>
    </row>
    <row r="154" spans="1:7" ht="15.75" x14ac:dyDescent="0.25">
      <c r="A154" s="529" t="s">
        <v>275</v>
      </c>
    </row>
    <row r="155" spans="1:7" ht="18" x14ac:dyDescent="0.25">
      <c r="A155" s="607" t="s">
        <v>568</v>
      </c>
    </row>
    <row r="156" spans="1:7" ht="15.75" x14ac:dyDescent="0.25">
      <c r="A156" s="530" t="s">
        <v>569</v>
      </c>
      <c r="B156" s="530"/>
      <c r="C156" s="530"/>
      <c r="D156" s="530"/>
      <c r="E156" s="530"/>
      <c r="F156" s="530"/>
      <c r="G156" s="530"/>
    </row>
    <row r="157" spans="1:7" ht="15.75" x14ac:dyDescent="0.25">
      <c r="A157" s="530" t="s">
        <v>570</v>
      </c>
      <c r="B157" s="530"/>
      <c r="C157" s="530"/>
      <c r="D157" s="530"/>
      <c r="E157" s="530"/>
      <c r="F157" s="530"/>
      <c r="G157" s="530"/>
    </row>
    <row r="158" spans="1:7" ht="15.75" x14ac:dyDescent="0.25">
      <c r="A158" s="530" t="s">
        <v>575</v>
      </c>
      <c r="B158" s="530"/>
      <c r="C158" s="530"/>
      <c r="D158" s="530"/>
      <c r="E158" s="530"/>
      <c r="F158" s="530"/>
      <c r="G158" s="530"/>
    </row>
    <row r="159" spans="1:7" x14ac:dyDescent="0.25">
      <c r="A159" s="608" t="s">
        <v>576</v>
      </c>
      <c r="B159" s="608"/>
      <c r="C159" s="608"/>
      <c r="D159" s="608"/>
      <c r="E159" s="608"/>
      <c r="F159" s="608"/>
      <c r="G159" s="608"/>
    </row>
    <row r="160" spans="1:7" ht="15.75" x14ac:dyDescent="0.25">
      <c r="A160" s="609" t="s">
        <v>577</v>
      </c>
      <c r="B160" s="609"/>
      <c r="C160" s="609"/>
      <c r="D160" s="609"/>
      <c r="E160" s="609"/>
      <c r="F160" s="609"/>
      <c r="G160" s="609"/>
    </row>
    <row r="161" spans="1:7" ht="15.75" x14ac:dyDescent="0.25">
      <c r="A161" s="608" t="s">
        <v>578</v>
      </c>
      <c r="B161" s="609"/>
      <c r="C161" s="609"/>
      <c r="D161" s="609"/>
      <c r="E161" s="609"/>
      <c r="F161" s="609"/>
      <c r="G161" s="609"/>
    </row>
    <row r="162" spans="1:7" ht="15.75" x14ac:dyDescent="0.25">
      <c r="A162" s="530" t="s">
        <v>571</v>
      </c>
      <c r="B162" s="530"/>
      <c r="C162" s="530"/>
      <c r="D162" s="530"/>
      <c r="E162" s="530"/>
      <c r="F162" s="530"/>
      <c r="G162" s="530"/>
    </row>
    <row r="163" spans="1:7" ht="15.75" x14ac:dyDescent="0.25">
      <c r="A163" s="530" t="s">
        <v>572</v>
      </c>
      <c r="B163" s="530"/>
      <c r="C163" s="530"/>
      <c r="D163" s="530"/>
      <c r="E163" s="530"/>
      <c r="F163" s="530"/>
      <c r="G163" s="530"/>
    </row>
    <row r="164" spans="1:7" ht="18" x14ac:dyDescent="0.25">
      <c r="A164" s="530" t="s">
        <v>573</v>
      </c>
      <c r="B164" s="531"/>
      <c r="C164" s="531"/>
      <c r="D164" s="531"/>
      <c r="E164" s="531"/>
      <c r="F164" s="531"/>
      <c r="G164" s="531"/>
    </row>
    <row r="165" spans="1:7" ht="18" x14ac:dyDescent="0.25">
      <c r="A165" s="531" t="s">
        <v>574</v>
      </c>
    </row>
  </sheetData>
  <mergeCells count="74">
    <mergeCell ref="B145:G145"/>
    <mergeCell ref="A129:G129"/>
    <mergeCell ref="A130:H130"/>
    <mergeCell ref="A131:G131"/>
    <mergeCell ref="A132:E132"/>
    <mergeCell ref="A133:E133"/>
    <mergeCell ref="B135:G135"/>
    <mergeCell ref="A123:E123"/>
    <mergeCell ref="A124:G124"/>
    <mergeCell ref="A125:H125"/>
    <mergeCell ref="A126:H126"/>
    <mergeCell ref="A127:F127"/>
    <mergeCell ref="A128:H128"/>
    <mergeCell ref="B106:G106"/>
    <mergeCell ref="A107:A108"/>
    <mergeCell ref="B107:C107"/>
    <mergeCell ref="D107:F107"/>
    <mergeCell ref="G107:G108"/>
    <mergeCell ref="A121:B121"/>
    <mergeCell ref="A82:G82"/>
    <mergeCell ref="A83:G83"/>
    <mergeCell ref="A84:G84"/>
    <mergeCell ref="B86:G86"/>
    <mergeCell ref="A87:A88"/>
    <mergeCell ref="B87:C87"/>
    <mergeCell ref="D87:F87"/>
    <mergeCell ref="G87:G88"/>
    <mergeCell ref="A69:A70"/>
    <mergeCell ref="B69:C69"/>
    <mergeCell ref="D69:F69"/>
    <mergeCell ref="G69:G70"/>
    <mergeCell ref="A80:G80"/>
    <mergeCell ref="A81:G81"/>
    <mergeCell ref="B57:G57"/>
    <mergeCell ref="A58:A59"/>
    <mergeCell ref="B58:C58"/>
    <mergeCell ref="D58:F58"/>
    <mergeCell ref="G58:G59"/>
    <mergeCell ref="B68:G68"/>
    <mergeCell ref="A43:G43"/>
    <mergeCell ref="A44:G44"/>
    <mergeCell ref="A45:G45"/>
    <mergeCell ref="B47:G47"/>
    <mergeCell ref="A48:A49"/>
    <mergeCell ref="B48:C48"/>
    <mergeCell ref="D48:F48"/>
    <mergeCell ref="G48:G49"/>
    <mergeCell ref="A33:A34"/>
    <mergeCell ref="B33:G33"/>
    <mergeCell ref="B34:G34"/>
    <mergeCell ref="A35:A36"/>
    <mergeCell ref="B35:C35"/>
    <mergeCell ref="D35:F35"/>
    <mergeCell ref="G35:G36"/>
    <mergeCell ref="A22:G22"/>
    <mergeCell ref="A24:A25"/>
    <mergeCell ref="B24:G24"/>
    <mergeCell ref="B25:G25"/>
    <mergeCell ref="A26:A27"/>
    <mergeCell ref="B26:C26"/>
    <mergeCell ref="D26:F26"/>
    <mergeCell ref="G26:G27"/>
    <mergeCell ref="A12:A13"/>
    <mergeCell ref="B12:C12"/>
    <mergeCell ref="D12:F12"/>
    <mergeCell ref="G12:G13"/>
    <mergeCell ref="A20:G20"/>
    <mergeCell ref="A21:G21"/>
    <mergeCell ref="B3:G3"/>
    <mergeCell ref="A4:A5"/>
    <mergeCell ref="B4:C4"/>
    <mergeCell ref="D4:F4"/>
    <mergeCell ref="G4:G5"/>
    <mergeCell ref="B11:G11"/>
  </mergeCells>
  <pageMargins left="0.23622047244094488" right="0.23622047244094488" top="0.74803149606299213" bottom="0.74803149606299213" header="0.31496062992125984" footer="0.31496062992125984"/>
  <pageSetup paperSize="5" orientation="portrait" verticalDpi="0" r:id="rId1"/>
  <rowBreaks count="3" manualBreakCount="3">
    <brk id="45" max="16383" man="1"/>
    <brk id="84" max="16383" man="1"/>
    <brk id="1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2220-11F0-487C-8A5A-9FC297BDB021}">
  <dimension ref="A1:G164"/>
  <sheetViews>
    <sheetView workbookViewId="0">
      <selection activeCell="M33" sqref="M33"/>
    </sheetView>
  </sheetViews>
  <sheetFormatPr defaultRowHeight="15" x14ac:dyDescent="0.25"/>
  <cols>
    <col min="1" max="1" width="31.5703125" style="143" customWidth="1"/>
    <col min="2" max="7" width="9.140625" style="143"/>
  </cols>
  <sheetData>
    <row r="1" spans="1:7" ht="34.5" thickBot="1" x14ac:dyDescent="0.55000000000000004">
      <c r="A1" s="514" t="s">
        <v>622</v>
      </c>
      <c r="B1" s="178"/>
      <c r="C1" s="178"/>
      <c r="D1" s="178"/>
      <c r="E1" s="178"/>
      <c r="F1" s="178"/>
      <c r="G1" s="515"/>
    </row>
    <row r="2" spans="1:7" ht="15.75" thickBot="1" x14ac:dyDescent="0.3"/>
    <row r="3" spans="1:7" ht="16.5" thickBot="1" x14ac:dyDescent="0.3">
      <c r="A3" s="550" t="s">
        <v>14</v>
      </c>
      <c r="B3" s="829" t="s">
        <v>229</v>
      </c>
      <c r="C3" s="830"/>
      <c r="D3" s="830"/>
      <c r="E3" s="830"/>
      <c r="F3" s="830"/>
      <c r="G3" s="831"/>
    </row>
    <row r="4" spans="1:7" ht="15.75" thickBot="1" x14ac:dyDescent="0.3">
      <c r="A4" s="832" t="s">
        <v>230</v>
      </c>
      <c r="B4" s="834" t="s">
        <v>231</v>
      </c>
      <c r="C4" s="835"/>
      <c r="D4" s="834" t="s">
        <v>166</v>
      </c>
      <c r="E4" s="836"/>
      <c r="F4" s="835"/>
      <c r="G4" s="832" t="s">
        <v>232</v>
      </c>
    </row>
    <row r="5" spans="1:7" ht="15.75" thickBot="1" x14ac:dyDescent="0.3">
      <c r="A5" s="833"/>
      <c r="B5" s="518" t="s">
        <v>233</v>
      </c>
      <c r="C5" s="518" t="s">
        <v>234</v>
      </c>
      <c r="D5" s="518" t="s">
        <v>235</v>
      </c>
      <c r="E5" s="518" t="s">
        <v>11</v>
      </c>
      <c r="F5" s="518" t="s">
        <v>236</v>
      </c>
      <c r="G5" s="833"/>
    </row>
    <row r="6" spans="1:7" ht="15.75" thickBot="1" x14ac:dyDescent="0.3">
      <c r="A6" s="519" t="s">
        <v>226</v>
      </c>
      <c r="B6" s="42">
        <v>30</v>
      </c>
      <c r="C6" s="42">
        <v>30</v>
      </c>
      <c r="D6" s="42">
        <v>2.8</v>
      </c>
      <c r="E6" s="42">
        <v>0.3</v>
      </c>
      <c r="F6" s="42">
        <v>20</v>
      </c>
      <c r="G6" s="42">
        <v>96</v>
      </c>
    </row>
    <row r="7" spans="1:7" ht="15.75" thickBot="1" x14ac:dyDescent="0.3">
      <c r="A7" s="519" t="s">
        <v>175</v>
      </c>
      <c r="B7" s="42">
        <v>90</v>
      </c>
      <c r="C7" s="42">
        <v>90</v>
      </c>
      <c r="D7" s="42">
        <v>0</v>
      </c>
      <c r="E7" s="42">
        <v>0</v>
      </c>
      <c r="F7" s="42">
        <v>0</v>
      </c>
      <c r="G7" s="42">
        <v>0</v>
      </c>
    </row>
    <row r="8" spans="1:7" ht="15.75" thickBot="1" x14ac:dyDescent="0.3">
      <c r="A8" s="519" t="s">
        <v>197</v>
      </c>
      <c r="B8" s="42">
        <v>100</v>
      </c>
      <c r="C8" s="42">
        <v>100</v>
      </c>
      <c r="D8" s="42">
        <v>2.82</v>
      </c>
      <c r="E8" s="42">
        <v>2.5</v>
      </c>
      <c r="F8" s="42">
        <v>4.7300000000000004</v>
      </c>
      <c r="G8" s="42">
        <v>52.7</v>
      </c>
    </row>
    <row r="9" spans="1:7" ht="15.75" thickBot="1" x14ac:dyDescent="0.3">
      <c r="A9" s="519" t="s">
        <v>227</v>
      </c>
      <c r="B9" s="42">
        <v>3</v>
      </c>
      <c r="C9" s="42">
        <v>3</v>
      </c>
      <c r="D9" s="42">
        <v>0</v>
      </c>
      <c r="E9" s="42">
        <v>0</v>
      </c>
      <c r="F9" s="42">
        <v>2.99</v>
      </c>
      <c r="G9" s="42">
        <v>11.98</v>
      </c>
    </row>
    <row r="10" spans="1:7" ht="15.75" thickBot="1" x14ac:dyDescent="0.3">
      <c r="A10" s="519" t="s">
        <v>173</v>
      </c>
      <c r="B10" s="42">
        <v>0.1</v>
      </c>
      <c r="C10" s="42">
        <v>0.1</v>
      </c>
      <c r="D10" s="42">
        <v>0</v>
      </c>
      <c r="E10" s="42">
        <v>0</v>
      </c>
      <c r="F10" s="42">
        <v>0</v>
      </c>
      <c r="G10" s="42">
        <v>0</v>
      </c>
    </row>
    <row r="11" spans="1:7" ht="16.5" thickBot="1" x14ac:dyDescent="0.3">
      <c r="A11" s="519" t="s">
        <v>228</v>
      </c>
      <c r="B11" s="42">
        <v>15</v>
      </c>
      <c r="C11" s="42">
        <v>15</v>
      </c>
      <c r="D11" s="21">
        <v>0.2</v>
      </c>
      <c r="E11" s="21">
        <v>0</v>
      </c>
      <c r="F11" s="21">
        <v>0.8</v>
      </c>
      <c r="G11" s="21">
        <v>6</v>
      </c>
    </row>
    <row r="12" spans="1:7" ht="16.5" thickBot="1" x14ac:dyDescent="0.3">
      <c r="A12" s="520" t="s">
        <v>237</v>
      </c>
      <c r="B12" s="42" t="s">
        <v>189</v>
      </c>
      <c r="C12" s="518" t="s">
        <v>16</v>
      </c>
      <c r="D12" s="158">
        <v>5.82</v>
      </c>
      <c r="E12" s="158">
        <v>2.8</v>
      </c>
      <c r="F12" s="158">
        <v>28.52</v>
      </c>
      <c r="G12" s="158">
        <v>166.68</v>
      </c>
    </row>
    <row r="13" spans="1:7" ht="15.75" x14ac:dyDescent="0.25">
      <c r="A13" s="559"/>
    </row>
    <row r="14" spans="1:7" x14ac:dyDescent="0.25">
      <c r="A14" s="535" t="s">
        <v>238</v>
      </c>
    </row>
    <row r="15" spans="1:7" x14ac:dyDescent="0.25">
      <c r="A15" s="522" t="s">
        <v>239</v>
      </c>
    </row>
    <row r="16" spans="1:7" x14ac:dyDescent="0.25">
      <c r="A16" s="522" t="s">
        <v>240</v>
      </c>
    </row>
    <row r="17" spans="1:7" x14ac:dyDescent="0.25">
      <c r="A17" s="522" t="s">
        <v>241</v>
      </c>
    </row>
    <row r="18" spans="1:7" x14ac:dyDescent="0.25">
      <c r="A18" s="522" t="s">
        <v>242</v>
      </c>
    </row>
    <row r="19" spans="1:7" x14ac:dyDescent="0.25">
      <c r="A19" s="522" t="s">
        <v>243</v>
      </c>
    </row>
    <row r="20" spans="1:7" x14ac:dyDescent="0.25">
      <c r="A20" s="522" t="s">
        <v>244</v>
      </c>
    </row>
    <row r="21" spans="1:7" ht="15.75" thickBot="1" x14ac:dyDescent="0.3"/>
    <row r="22" spans="1:7" ht="16.5" thickBot="1" x14ac:dyDescent="0.3">
      <c r="A22" s="523" t="s">
        <v>271</v>
      </c>
      <c r="B22" s="837" t="s">
        <v>272</v>
      </c>
      <c r="C22" s="838"/>
      <c r="D22" s="838"/>
      <c r="E22" s="838"/>
      <c r="F22" s="838"/>
      <c r="G22" s="839"/>
    </row>
    <row r="23" spans="1:7" ht="16.5" thickBot="1" x14ac:dyDescent="0.3">
      <c r="A23" s="840" t="s">
        <v>230</v>
      </c>
      <c r="B23" s="842" t="s">
        <v>273</v>
      </c>
      <c r="C23" s="843"/>
      <c r="D23" s="842" t="s">
        <v>166</v>
      </c>
      <c r="E23" s="844"/>
      <c r="F23" s="843"/>
      <c r="G23" s="840" t="s">
        <v>232</v>
      </c>
    </row>
    <row r="24" spans="1:7" ht="16.5" thickBot="1" x14ac:dyDescent="0.3">
      <c r="A24" s="841"/>
      <c r="B24" s="158" t="s">
        <v>233</v>
      </c>
      <c r="C24" s="158" t="s">
        <v>234</v>
      </c>
      <c r="D24" s="158" t="s">
        <v>235</v>
      </c>
      <c r="E24" s="158" t="s">
        <v>11</v>
      </c>
      <c r="F24" s="158" t="s">
        <v>236</v>
      </c>
      <c r="G24" s="841"/>
    </row>
    <row r="25" spans="1:7" ht="15.75" thickBot="1" x14ac:dyDescent="0.3">
      <c r="A25" s="519" t="s">
        <v>274</v>
      </c>
      <c r="B25" s="42">
        <v>25</v>
      </c>
      <c r="C25" s="42">
        <v>25</v>
      </c>
      <c r="D25" s="42">
        <v>1.66</v>
      </c>
      <c r="E25" s="42">
        <v>0.22</v>
      </c>
      <c r="F25" s="42">
        <v>12.87</v>
      </c>
      <c r="G25" s="42">
        <v>62.25</v>
      </c>
    </row>
    <row r="26" spans="1:7" ht="15.75" thickBot="1" x14ac:dyDescent="0.3">
      <c r="A26" s="519" t="s">
        <v>255</v>
      </c>
      <c r="B26" s="42">
        <v>5</v>
      </c>
      <c r="C26" s="42">
        <v>5</v>
      </c>
      <c r="D26" s="42">
        <v>0.03</v>
      </c>
      <c r="E26" s="42">
        <v>4.0999999999999996</v>
      </c>
      <c r="F26" s="42">
        <v>0.04</v>
      </c>
      <c r="G26" s="42">
        <v>37.15</v>
      </c>
    </row>
    <row r="27" spans="1:7" ht="16.5" thickBot="1" x14ac:dyDescent="0.3">
      <c r="A27" s="516" t="s">
        <v>237</v>
      </c>
      <c r="B27" s="20" t="s">
        <v>189</v>
      </c>
      <c r="C27" s="549" t="s">
        <v>19</v>
      </c>
      <c r="D27" s="158">
        <v>1.69</v>
      </c>
      <c r="E27" s="158">
        <v>4.32</v>
      </c>
      <c r="F27" s="158">
        <v>12.91</v>
      </c>
      <c r="G27" s="158">
        <v>99.4</v>
      </c>
    </row>
    <row r="28" spans="1:7" ht="15.75" x14ac:dyDescent="0.25">
      <c r="A28" s="529"/>
    </row>
    <row r="29" spans="1:7" ht="15.75" x14ac:dyDescent="0.25">
      <c r="A29" s="529" t="s">
        <v>275</v>
      </c>
    </row>
    <row r="30" spans="1:7" ht="15.75" x14ac:dyDescent="0.25">
      <c r="A30" s="845" t="s">
        <v>276</v>
      </c>
      <c r="B30" s="845"/>
      <c r="C30" s="845"/>
      <c r="D30" s="845"/>
      <c r="E30" s="845"/>
      <c r="F30" s="845"/>
      <c r="G30" s="845"/>
    </row>
    <row r="31" spans="1:7" ht="18" x14ac:dyDescent="0.25">
      <c r="A31" s="828" t="s">
        <v>277</v>
      </c>
      <c r="B31" s="828"/>
      <c r="C31" s="828"/>
      <c r="D31" s="828"/>
      <c r="E31" s="828"/>
      <c r="F31" s="828"/>
      <c r="G31" s="828"/>
    </row>
    <row r="32" spans="1:7" ht="15.75" x14ac:dyDescent="0.25">
      <c r="A32" s="845" t="s">
        <v>278</v>
      </c>
      <c r="B32" s="845"/>
      <c r="C32" s="845"/>
      <c r="D32" s="845"/>
      <c r="E32" s="845"/>
      <c r="F32" s="845"/>
      <c r="G32" s="845"/>
    </row>
    <row r="33" spans="1:7" ht="18.75" thickBot="1" x14ac:dyDescent="0.3">
      <c r="A33" s="846" t="s">
        <v>279</v>
      </c>
      <c r="B33" s="846"/>
      <c r="C33" s="846"/>
      <c r="D33" s="846"/>
      <c r="E33" s="846"/>
      <c r="F33" s="846"/>
      <c r="G33" s="846"/>
    </row>
    <row r="34" spans="1:7" ht="15.75" thickBot="1" x14ac:dyDescent="0.3"/>
    <row r="35" spans="1:7" ht="16.5" thickBot="1" x14ac:dyDescent="0.3">
      <c r="A35" s="523" t="s">
        <v>20</v>
      </c>
      <c r="B35" s="837" t="s">
        <v>280</v>
      </c>
      <c r="C35" s="838"/>
      <c r="D35" s="838"/>
      <c r="E35" s="838"/>
      <c r="F35" s="838"/>
      <c r="G35" s="839"/>
    </row>
    <row r="36" spans="1:7" ht="16.5" thickBot="1" x14ac:dyDescent="0.3">
      <c r="A36" s="840" t="s">
        <v>230</v>
      </c>
      <c r="B36" s="842" t="s">
        <v>273</v>
      </c>
      <c r="C36" s="843"/>
      <c r="D36" s="842" t="s">
        <v>166</v>
      </c>
      <c r="E36" s="844"/>
      <c r="F36" s="843"/>
      <c r="G36" s="840" t="s">
        <v>232</v>
      </c>
    </row>
    <row r="37" spans="1:7" ht="16.5" thickBot="1" x14ac:dyDescent="0.3">
      <c r="A37" s="841"/>
      <c r="B37" s="158" t="s">
        <v>233</v>
      </c>
      <c r="C37" s="158" t="s">
        <v>234</v>
      </c>
      <c r="D37" s="158" t="s">
        <v>235</v>
      </c>
      <c r="E37" s="158" t="s">
        <v>11</v>
      </c>
      <c r="F37" s="158" t="s">
        <v>236</v>
      </c>
      <c r="G37" s="841"/>
    </row>
    <row r="38" spans="1:7" ht="16.5" thickBot="1" x14ac:dyDescent="0.3">
      <c r="A38" s="610" t="s">
        <v>281</v>
      </c>
      <c r="B38" s="598">
        <v>4</v>
      </c>
      <c r="C38" s="20">
        <v>4</v>
      </c>
      <c r="D38" s="21">
        <v>0</v>
      </c>
      <c r="E38" s="21">
        <v>0</v>
      </c>
      <c r="F38" s="21">
        <v>0</v>
      </c>
      <c r="G38" s="21">
        <v>0</v>
      </c>
    </row>
    <row r="39" spans="1:7" ht="16.5" thickBot="1" x14ac:dyDescent="0.3">
      <c r="A39" s="610" t="s">
        <v>175</v>
      </c>
      <c r="B39" s="598" t="s">
        <v>189</v>
      </c>
      <c r="C39" s="20">
        <v>200</v>
      </c>
      <c r="D39" s="21">
        <v>0</v>
      </c>
      <c r="E39" s="21">
        <v>0</v>
      </c>
      <c r="F39" s="21">
        <v>0</v>
      </c>
      <c r="G39" s="21">
        <v>0</v>
      </c>
    </row>
    <row r="40" spans="1:7" ht="16.5" thickBot="1" x14ac:dyDescent="0.3">
      <c r="A40" s="516" t="s">
        <v>237</v>
      </c>
      <c r="B40" s="20" t="s">
        <v>189</v>
      </c>
      <c r="C40" s="158">
        <v>200</v>
      </c>
      <c r="D40" s="21">
        <v>0</v>
      </c>
      <c r="E40" s="21">
        <v>0</v>
      </c>
      <c r="F40" s="21">
        <v>0</v>
      </c>
      <c r="G40" s="21">
        <v>0</v>
      </c>
    </row>
    <row r="41" spans="1:7" ht="15.75" x14ac:dyDescent="0.25">
      <c r="A41" s="611"/>
    </row>
    <row r="42" spans="1:7" ht="15.75" x14ac:dyDescent="0.25">
      <c r="A42" s="582" t="s">
        <v>282</v>
      </c>
    </row>
    <row r="43" spans="1:7" ht="15.75" x14ac:dyDescent="0.25">
      <c r="A43" s="845" t="s">
        <v>283</v>
      </c>
      <c r="B43" s="845"/>
      <c r="C43" s="845"/>
      <c r="D43" s="845"/>
      <c r="E43" s="845"/>
      <c r="F43" s="845"/>
      <c r="G43" s="845"/>
    </row>
    <row r="44" spans="1:7" ht="15.75" x14ac:dyDescent="0.25">
      <c r="A44" s="845" t="s">
        <v>284</v>
      </c>
      <c r="B44" s="845"/>
      <c r="C44" s="845"/>
      <c r="D44" s="845"/>
      <c r="E44" s="845"/>
      <c r="F44" s="845"/>
      <c r="G44" s="845"/>
    </row>
    <row r="45" spans="1:7" ht="15.75" x14ac:dyDescent="0.25">
      <c r="A45" s="845" t="s">
        <v>285</v>
      </c>
      <c r="B45" s="845"/>
      <c r="C45" s="845"/>
      <c r="D45" s="845"/>
      <c r="E45" s="845"/>
      <c r="F45" s="845"/>
      <c r="G45" s="845"/>
    </row>
    <row r="46" spans="1:7" ht="15.75" x14ac:dyDescent="0.25">
      <c r="A46" s="845" t="s">
        <v>286</v>
      </c>
      <c r="B46" s="845"/>
      <c r="C46" s="845"/>
      <c r="D46" s="845"/>
      <c r="E46" s="845"/>
      <c r="F46" s="845"/>
      <c r="G46" s="845"/>
    </row>
    <row r="48" spans="1:7" ht="15.75" thickBot="1" x14ac:dyDescent="0.3"/>
    <row r="49" spans="1:7" ht="16.5" thickBot="1" x14ac:dyDescent="0.3">
      <c r="A49" s="550" t="s">
        <v>345</v>
      </c>
      <c r="B49" s="842" t="s">
        <v>343</v>
      </c>
      <c r="C49" s="844"/>
      <c r="D49" s="844"/>
      <c r="E49" s="844"/>
      <c r="F49" s="844"/>
      <c r="G49" s="847"/>
    </row>
    <row r="50" spans="1:7" ht="15.75" thickBot="1" x14ac:dyDescent="0.3">
      <c r="A50" s="832" t="s">
        <v>230</v>
      </c>
      <c r="B50" s="834" t="s">
        <v>231</v>
      </c>
      <c r="C50" s="835"/>
      <c r="D50" s="834" t="s">
        <v>166</v>
      </c>
      <c r="E50" s="836"/>
      <c r="F50" s="835"/>
      <c r="G50" s="832" t="s">
        <v>232</v>
      </c>
    </row>
    <row r="51" spans="1:7" ht="15.75" thickBot="1" x14ac:dyDescent="0.3">
      <c r="A51" s="833"/>
      <c r="B51" s="518" t="s">
        <v>233</v>
      </c>
      <c r="C51" s="518" t="s">
        <v>234</v>
      </c>
      <c r="D51" s="518" t="s">
        <v>235</v>
      </c>
      <c r="E51" s="518" t="s">
        <v>11</v>
      </c>
      <c r="F51" s="518" t="s">
        <v>236</v>
      </c>
      <c r="G51" s="833"/>
    </row>
    <row r="52" spans="1:7" ht="16.5" thickBot="1" x14ac:dyDescent="0.3">
      <c r="A52" s="519" t="s">
        <v>341</v>
      </c>
      <c r="B52" s="209">
        <v>35</v>
      </c>
      <c r="C52" s="209">
        <v>35</v>
      </c>
      <c r="D52" s="209">
        <v>0.68</v>
      </c>
      <c r="E52" s="209">
        <v>0.04</v>
      </c>
      <c r="F52" s="209">
        <v>2.15</v>
      </c>
      <c r="G52" s="209">
        <v>8.66</v>
      </c>
    </row>
    <row r="53" spans="1:7" ht="16.5" thickBot="1" x14ac:dyDescent="0.3">
      <c r="A53" s="519" t="s">
        <v>169</v>
      </c>
      <c r="B53" s="209">
        <v>11.4</v>
      </c>
      <c r="C53" s="209">
        <v>9</v>
      </c>
      <c r="D53" s="209">
        <v>0.12</v>
      </c>
      <c r="E53" s="209">
        <v>0.01</v>
      </c>
      <c r="F53" s="209">
        <v>0.65</v>
      </c>
      <c r="G53" s="209">
        <v>3.58</v>
      </c>
    </row>
    <row r="54" spans="1:7" ht="16.5" thickBot="1" x14ac:dyDescent="0.3">
      <c r="A54" s="519" t="s">
        <v>170</v>
      </c>
      <c r="B54" s="209">
        <v>2.2799999999999998</v>
      </c>
      <c r="C54" s="209">
        <v>1.8</v>
      </c>
      <c r="D54" s="209">
        <v>0.02</v>
      </c>
      <c r="E54" s="209">
        <v>0</v>
      </c>
      <c r="F54" s="209">
        <v>0.09</v>
      </c>
      <c r="G54" s="209">
        <v>0.5</v>
      </c>
    </row>
    <row r="55" spans="1:7" ht="16.5" thickBot="1" x14ac:dyDescent="0.3">
      <c r="A55" s="519" t="s">
        <v>168</v>
      </c>
      <c r="B55" s="209">
        <v>28.8</v>
      </c>
      <c r="C55" s="209">
        <v>24</v>
      </c>
      <c r="D55" s="209">
        <v>0.48</v>
      </c>
      <c r="E55" s="209">
        <v>0</v>
      </c>
      <c r="F55" s="209">
        <v>3.55</v>
      </c>
      <c r="G55" s="209">
        <v>16.850000000000001</v>
      </c>
    </row>
    <row r="56" spans="1:7" ht="16.5" thickBot="1" x14ac:dyDescent="0.3">
      <c r="A56" s="519" t="s">
        <v>176</v>
      </c>
      <c r="B56" s="209">
        <v>1.8</v>
      </c>
      <c r="C56" s="209">
        <v>1.8</v>
      </c>
      <c r="D56" s="209">
        <v>7.0000000000000007E-2</v>
      </c>
      <c r="E56" s="209">
        <v>0</v>
      </c>
      <c r="F56" s="209">
        <v>0.34</v>
      </c>
      <c r="G56" s="209">
        <v>1.48</v>
      </c>
    </row>
    <row r="57" spans="1:7" ht="16.5" thickBot="1" x14ac:dyDescent="0.3">
      <c r="A57" s="519" t="s">
        <v>173</v>
      </c>
      <c r="B57" s="209">
        <v>0.05</v>
      </c>
      <c r="C57" s="209">
        <v>0.05</v>
      </c>
      <c r="D57" s="209">
        <v>0</v>
      </c>
      <c r="E57" s="209">
        <v>0</v>
      </c>
      <c r="F57" s="209">
        <v>0</v>
      </c>
      <c r="G57" s="209">
        <v>0</v>
      </c>
    </row>
    <row r="58" spans="1:7" ht="16.5" thickBot="1" x14ac:dyDescent="0.3">
      <c r="A58" s="519" t="s">
        <v>174</v>
      </c>
      <c r="B58" s="209">
        <v>0.01</v>
      </c>
      <c r="C58" s="209">
        <v>0.01</v>
      </c>
      <c r="D58" s="209">
        <v>0</v>
      </c>
      <c r="E58" s="209">
        <v>0</v>
      </c>
      <c r="F58" s="209">
        <v>0</v>
      </c>
      <c r="G58" s="209">
        <v>0</v>
      </c>
    </row>
    <row r="59" spans="1:7" ht="16.5" thickBot="1" x14ac:dyDescent="0.3">
      <c r="A59" s="519" t="s">
        <v>219</v>
      </c>
      <c r="B59" s="209">
        <v>0.01</v>
      </c>
      <c r="C59" s="209">
        <v>0.01</v>
      </c>
      <c r="D59" s="209">
        <v>0</v>
      </c>
      <c r="E59" s="209">
        <v>0</v>
      </c>
      <c r="F59" s="209">
        <v>0</v>
      </c>
      <c r="G59" s="209">
        <v>0</v>
      </c>
    </row>
    <row r="60" spans="1:7" ht="16.5" thickBot="1" x14ac:dyDescent="0.3">
      <c r="A60" s="519" t="s">
        <v>288</v>
      </c>
      <c r="B60" s="209">
        <v>5</v>
      </c>
      <c r="C60" s="209">
        <v>5</v>
      </c>
      <c r="D60" s="209">
        <v>0.87272727272727257</v>
      </c>
      <c r="E60" s="209">
        <v>1.6363636363636362</v>
      </c>
      <c r="F60" s="209">
        <v>0</v>
      </c>
      <c r="G60" s="209">
        <v>16.363636363636363</v>
      </c>
    </row>
    <row r="61" spans="1:7" ht="16.5" thickBot="1" x14ac:dyDescent="0.3">
      <c r="A61" s="519" t="s">
        <v>172</v>
      </c>
      <c r="B61" s="209">
        <v>0.24</v>
      </c>
      <c r="C61" s="209">
        <v>0.24</v>
      </c>
      <c r="D61" s="209">
        <v>0</v>
      </c>
      <c r="E61" s="209">
        <v>0</v>
      </c>
      <c r="F61" s="209">
        <v>0</v>
      </c>
      <c r="G61" s="209">
        <v>0</v>
      </c>
    </row>
    <row r="62" spans="1:7" ht="16.5" thickBot="1" x14ac:dyDescent="0.3">
      <c r="A62" s="519" t="s">
        <v>175</v>
      </c>
      <c r="B62" s="209">
        <v>90</v>
      </c>
      <c r="C62" s="209">
        <v>90</v>
      </c>
      <c r="D62" s="209">
        <v>0</v>
      </c>
      <c r="E62" s="209">
        <v>0</v>
      </c>
      <c r="F62" s="209">
        <v>0</v>
      </c>
      <c r="G62" s="209">
        <v>0</v>
      </c>
    </row>
    <row r="63" spans="1:7" ht="15.75" thickBot="1" x14ac:dyDescent="0.3">
      <c r="A63" s="519" t="s">
        <v>289</v>
      </c>
      <c r="B63" s="211">
        <v>5</v>
      </c>
      <c r="C63" s="211">
        <v>5</v>
      </c>
      <c r="D63" s="211">
        <v>0.14000000000000001</v>
      </c>
      <c r="E63" s="211">
        <v>1</v>
      </c>
      <c r="F63" s="211">
        <v>0.16</v>
      </c>
      <c r="G63" s="211">
        <v>10.199999999999999</v>
      </c>
    </row>
    <row r="64" spans="1:7" ht="16.5" thickBot="1" x14ac:dyDescent="0.3">
      <c r="A64" s="612" t="s">
        <v>237</v>
      </c>
      <c r="B64" s="613" t="s">
        <v>189</v>
      </c>
      <c r="C64" s="613" t="s">
        <v>25</v>
      </c>
      <c r="D64" s="158">
        <v>3.43</v>
      </c>
      <c r="E64" s="158">
        <v>4.6500000000000004</v>
      </c>
      <c r="F64" s="158">
        <v>6.94</v>
      </c>
      <c r="G64" s="158">
        <v>77.27</v>
      </c>
    </row>
    <row r="66" spans="1:7" ht="15.75" x14ac:dyDescent="0.25">
      <c r="A66" s="848" t="s">
        <v>238</v>
      </c>
      <c r="B66" s="848"/>
      <c r="C66" s="848"/>
      <c r="D66" s="596"/>
      <c r="E66" s="596"/>
      <c r="F66" s="596"/>
      <c r="G66" s="541"/>
    </row>
    <row r="67" spans="1:7" x14ac:dyDescent="0.25">
      <c r="A67" s="535" t="s">
        <v>290</v>
      </c>
      <c r="B67" s="535"/>
      <c r="C67" s="535"/>
      <c r="D67" s="535"/>
      <c r="E67" s="535"/>
      <c r="F67" s="535"/>
      <c r="G67" s="535"/>
    </row>
    <row r="68" spans="1:7" x14ac:dyDescent="0.25">
      <c r="A68" s="535" t="s">
        <v>291</v>
      </c>
      <c r="B68" s="535"/>
      <c r="C68" s="535"/>
      <c r="D68" s="535"/>
      <c r="E68" s="535"/>
      <c r="F68" s="535"/>
      <c r="G68" s="535"/>
    </row>
    <row r="69" spans="1:7" x14ac:dyDescent="0.25">
      <c r="A69" s="535" t="s">
        <v>292</v>
      </c>
      <c r="B69" s="535"/>
      <c r="C69" s="535"/>
      <c r="D69" s="535"/>
      <c r="E69" s="535"/>
      <c r="F69" s="535"/>
      <c r="G69" s="535"/>
    </row>
    <row r="70" spans="1:7" ht="15.75" x14ac:dyDescent="0.25">
      <c r="A70" s="535" t="s">
        <v>293</v>
      </c>
      <c r="B70" s="535"/>
      <c r="C70" s="535"/>
      <c r="D70" s="535"/>
      <c r="E70" s="535"/>
      <c r="F70" s="596"/>
      <c r="G70" s="541"/>
    </row>
    <row r="71" spans="1:7" x14ac:dyDescent="0.25">
      <c r="A71" s="535" t="s">
        <v>294</v>
      </c>
      <c r="B71" s="535"/>
      <c r="C71" s="535"/>
      <c r="D71" s="535"/>
      <c r="E71" s="535"/>
      <c r="F71" s="535"/>
      <c r="G71" s="535"/>
    </row>
    <row r="72" spans="1:7" x14ac:dyDescent="0.25">
      <c r="A72" s="535" t="s">
        <v>295</v>
      </c>
      <c r="B72" s="535"/>
      <c r="C72" s="535"/>
      <c r="D72" s="535"/>
      <c r="E72" s="535"/>
      <c r="F72" s="535"/>
      <c r="G72" s="535"/>
    </row>
    <row r="73" spans="1:7" x14ac:dyDescent="0.25">
      <c r="A73" s="535" t="s">
        <v>296</v>
      </c>
      <c r="B73" s="535"/>
      <c r="C73" s="535"/>
      <c r="D73" s="535"/>
      <c r="E73" s="535"/>
      <c r="F73" s="535"/>
      <c r="G73" s="535"/>
    </row>
    <row r="74" spans="1:7" x14ac:dyDescent="0.25">
      <c r="A74" s="848" t="s">
        <v>297</v>
      </c>
      <c r="B74" s="848"/>
      <c r="C74" s="848"/>
      <c r="D74" s="848"/>
      <c r="E74" s="848"/>
      <c r="F74" s="848"/>
      <c r="G74" s="848"/>
    </row>
    <row r="75" spans="1:7" x14ac:dyDescent="0.25">
      <c r="A75" s="848" t="s">
        <v>346</v>
      </c>
      <c r="B75" s="848"/>
      <c r="C75" s="848"/>
      <c r="D75" s="848"/>
      <c r="E75" s="848"/>
      <c r="F75" s="848"/>
      <c r="G75" s="848"/>
    </row>
    <row r="76" spans="1:7" ht="15.75" x14ac:dyDescent="0.25">
      <c r="A76" s="535" t="s">
        <v>298</v>
      </c>
      <c r="B76" s="596"/>
      <c r="C76" s="596"/>
      <c r="D76" s="596"/>
    </row>
    <row r="77" spans="1:7" x14ac:dyDescent="0.25">
      <c r="A77" s="848" t="s">
        <v>299</v>
      </c>
      <c r="B77" s="848"/>
      <c r="C77" s="848"/>
      <c r="D77" s="848"/>
      <c r="E77" s="848"/>
      <c r="F77" s="848"/>
      <c r="G77" s="848"/>
    </row>
    <row r="78" spans="1:7" ht="15.75" thickBot="1" x14ac:dyDescent="0.3"/>
    <row r="79" spans="1:7" ht="16.5" thickBot="1" x14ac:dyDescent="0.3">
      <c r="A79" s="614" t="s">
        <v>304</v>
      </c>
      <c r="B79" s="829" t="s">
        <v>305</v>
      </c>
      <c r="C79" s="830"/>
      <c r="D79" s="830"/>
      <c r="E79" s="830"/>
      <c r="F79" s="830"/>
      <c r="G79" s="849"/>
    </row>
    <row r="80" spans="1:7" ht="15.75" thickBot="1" x14ac:dyDescent="0.3">
      <c r="A80" s="832" t="s">
        <v>230</v>
      </c>
      <c r="B80" s="834" t="s">
        <v>231</v>
      </c>
      <c r="C80" s="835"/>
      <c r="D80" s="834" t="s">
        <v>166</v>
      </c>
      <c r="E80" s="836"/>
      <c r="F80" s="835"/>
      <c r="G80" s="832" t="s">
        <v>232</v>
      </c>
    </row>
    <row r="81" spans="1:7" ht="15.75" thickBot="1" x14ac:dyDescent="0.3">
      <c r="A81" s="833"/>
      <c r="B81" s="518" t="s">
        <v>233</v>
      </c>
      <c r="C81" s="518" t="s">
        <v>234</v>
      </c>
      <c r="D81" s="518" t="s">
        <v>235</v>
      </c>
      <c r="E81" s="518" t="s">
        <v>11</v>
      </c>
      <c r="F81" s="518" t="s">
        <v>236</v>
      </c>
      <c r="G81" s="833"/>
    </row>
    <row r="82" spans="1:7" ht="15.75" thickBot="1" x14ac:dyDescent="0.3">
      <c r="A82" s="519" t="s">
        <v>300</v>
      </c>
      <c r="B82" s="42">
        <v>48</v>
      </c>
      <c r="C82" s="42">
        <v>48</v>
      </c>
      <c r="D82" s="42">
        <v>9.2799999999999994</v>
      </c>
      <c r="E82" s="42">
        <v>3.44</v>
      </c>
      <c r="F82" s="42">
        <v>0</v>
      </c>
      <c r="G82" s="42">
        <v>76.8</v>
      </c>
    </row>
    <row r="83" spans="1:7" ht="15.75" thickBot="1" x14ac:dyDescent="0.3">
      <c r="A83" s="519" t="s">
        <v>171</v>
      </c>
      <c r="B83" s="42">
        <v>4.8</v>
      </c>
      <c r="C83" s="42">
        <v>4.8</v>
      </c>
      <c r="D83" s="42">
        <v>0</v>
      </c>
      <c r="E83" s="42">
        <v>4.7920000000000007</v>
      </c>
      <c r="F83" s="42">
        <v>0</v>
      </c>
      <c r="G83" s="42">
        <v>43.2</v>
      </c>
    </row>
    <row r="84" spans="1:7" ht="15.75" thickBot="1" x14ac:dyDescent="0.3">
      <c r="A84" s="519" t="s">
        <v>176</v>
      </c>
      <c r="B84" s="42">
        <v>2</v>
      </c>
      <c r="C84" s="42">
        <v>2</v>
      </c>
      <c r="D84" s="42">
        <v>0.08</v>
      </c>
      <c r="E84" s="42">
        <v>0</v>
      </c>
      <c r="F84" s="42">
        <v>0.38400000000000001</v>
      </c>
      <c r="G84" s="42">
        <v>1.64</v>
      </c>
    </row>
    <row r="85" spans="1:7" ht="15.75" thickBot="1" x14ac:dyDescent="0.3">
      <c r="A85" s="519" t="s">
        <v>169</v>
      </c>
      <c r="B85" s="42">
        <v>12.8</v>
      </c>
      <c r="C85" s="42">
        <v>10.4</v>
      </c>
      <c r="D85" s="42">
        <v>0.13600000000000001</v>
      </c>
      <c r="E85" s="42">
        <v>8.0000000000000002E-3</v>
      </c>
      <c r="F85" s="42">
        <v>0.75199999999999989</v>
      </c>
      <c r="G85" s="42">
        <v>4.1280000000000001</v>
      </c>
    </row>
    <row r="86" spans="1:7" ht="15.75" thickBot="1" x14ac:dyDescent="0.3">
      <c r="A86" s="519" t="s">
        <v>170</v>
      </c>
      <c r="B86" s="42">
        <v>19.2</v>
      </c>
      <c r="C86" s="42">
        <v>16</v>
      </c>
      <c r="D86" s="42">
        <v>0.22400000000000003</v>
      </c>
      <c r="E86" s="42">
        <v>0</v>
      </c>
      <c r="F86" s="42">
        <v>0.76</v>
      </c>
      <c r="G86" s="42">
        <v>3.8</v>
      </c>
    </row>
    <row r="87" spans="1:7" ht="15.75" thickBot="1" x14ac:dyDescent="0.3">
      <c r="A87" s="519" t="s">
        <v>301</v>
      </c>
      <c r="B87" s="42">
        <v>14.4</v>
      </c>
      <c r="C87" s="42">
        <v>14.4</v>
      </c>
      <c r="D87" s="42">
        <v>0.18400000000000002</v>
      </c>
      <c r="E87" s="42">
        <v>0</v>
      </c>
      <c r="F87" s="42">
        <v>0.76</v>
      </c>
      <c r="G87" s="42">
        <v>3.8</v>
      </c>
    </row>
    <row r="88" spans="1:7" ht="15.75" thickBot="1" x14ac:dyDescent="0.3">
      <c r="A88" s="519" t="s">
        <v>173</v>
      </c>
      <c r="B88" s="42">
        <v>0.1</v>
      </c>
      <c r="C88" s="42">
        <v>0.1</v>
      </c>
      <c r="D88" s="42">
        <v>0</v>
      </c>
      <c r="E88" s="42">
        <v>0</v>
      </c>
      <c r="F88" s="42">
        <v>0</v>
      </c>
      <c r="G88" s="42">
        <v>0</v>
      </c>
    </row>
    <row r="89" spans="1:7" ht="15.75" thickBot="1" x14ac:dyDescent="0.3">
      <c r="A89" s="519" t="s">
        <v>302</v>
      </c>
      <c r="B89" s="42">
        <v>8.0000000000000002E-3</v>
      </c>
      <c r="C89" s="42">
        <v>8.0000000000000002E-3</v>
      </c>
      <c r="D89" s="42">
        <v>0</v>
      </c>
      <c r="E89" s="42">
        <v>0</v>
      </c>
      <c r="F89" s="42">
        <v>0</v>
      </c>
      <c r="G89" s="42">
        <v>0</v>
      </c>
    </row>
    <row r="90" spans="1:7" ht="15.75" thickBot="1" x14ac:dyDescent="0.3">
      <c r="A90" s="519" t="s">
        <v>303</v>
      </c>
      <c r="B90" s="42">
        <v>0.16</v>
      </c>
      <c r="C90" s="42">
        <v>0.16</v>
      </c>
      <c r="D90" s="42">
        <v>0</v>
      </c>
      <c r="E90" s="42">
        <v>0</v>
      </c>
      <c r="F90" s="42">
        <v>0</v>
      </c>
      <c r="G90" s="42">
        <v>0</v>
      </c>
    </row>
    <row r="91" spans="1:7" ht="15.75" thickBot="1" x14ac:dyDescent="0.3">
      <c r="A91" s="519" t="s">
        <v>175</v>
      </c>
      <c r="B91" s="42">
        <v>30.4</v>
      </c>
      <c r="C91" s="42">
        <v>30.4</v>
      </c>
      <c r="D91" s="42">
        <v>0</v>
      </c>
      <c r="E91" s="42">
        <v>0</v>
      </c>
      <c r="F91" s="42">
        <v>0</v>
      </c>
      <c r="G91" s="42">
        <v>0</v>
      </c>
    </row>
    <row r="92" spans="1:7" ht="15.75" thickBot="1" x14ac:dyDescent="0.3">
      <c r="A92" s="519" t="s">
        <v>221</v>
      </c>
      <c r="B92" s="42">
        <v>2</v>
      </c>
      <c r="C92" s="42">
        <v>1.8</v>
      </c>
      <c r="D92" s="42">
        <v>0.24</v>
      </c>
      <c r="E92" s="42">
        <v>0</v>
      </c>
      <c r="F92" s="42">
        <v>1.2</v>
      </c>
      <c r="G92" s="42">
        <v>5.6</v>
      </c>
    </row>
    <row r="93" spans="1:7" ht="16.5" thickBot="1" x14ac:dyDescent="0.3">
      <c r="A93" s="612" t="s">
        <v>237</v>
      </c>
      <c r="B93" s="521"/>
      <c r="C93" s="158">
        <v>80</v>
      </c>
      <c r="D93" s="158">
        <f>SUM(D82:D92)</f>
        <v>10.143999999999998</v>
      </c>
      <c r="E93" s="158">
        <f t="shared" ref="E93:G93" si="0">SUM(E82:E92)</f>
        <v>8.24</v>
      </c>
      <c r="F93" s="158">
        <f t="shared" si="0"/>
        <v>3.8559999999999999</v>
      </c>
      <c r="G93" s="158">
        <f t="shared" si="0"/>
        <v>138.96800000000002</v>
      </c>
    </row>
    <row r="95" spans="1:7" ht="15.75" x14ac:dyDescent="0.25">
      <c r="A95" s="615" t="s">
        <v>306</v>
      </c>
    </row>
    <row r="96" spans="1:7" ht="15.75" x14ac:dyDescent="0.25">
      <c r="A96" s="615" t="s">
        <v>307</v>
      </c>
    </row>
    <row r="97" spans="1:7" ht="15.75" x14ac:dyDescent="0.25">
      <c r="A97" s="615" t="s">
        <v>308</v>
      </c>
    </row>
    <row r="98" spans="1:7" ht="15.75" x14ac:dyDescent="0.25">
      <c r="A98" s="615" t="s">
        <v>309</v>
      </c>
    </row>
    <row r="99" spans="1:7" ht="15.75" x14ac:dyDescent="0.25">
      <c r="A99" s="615" t="s">
        <v>310</v>
      </c>
    </row>
    <row r="100" spans="1:7" ht="15.75" x14ac:dyDescent="0.25">
      <c r="A100" s="615" t="s">
        <v>311</v>
      </c>
    </row>
    <row r="101" spans="1:7" ht="15.75" x14ac:dyDescent="0.25">
      <c r="A101" s="615" t="s">
        <v>312</v>
      </c>
    </row>
    <row r="102" spans="1:7" ht="15.75" x14ac:dyDescent="0.25">
      <c r="A102" s="615" t="s">
        <v>313</v>
      </c>
    </row>
    <row r="103" spans="1:7" ht="15.75" x14ac:dyDescent="0.25">
      <c r="A103" s="615" t="s">
        <v>314</v>
      </c>
    </row>
    <row r="104" spans="1:7" ht="15.75" x14ac:dyDescent="0.25">
      <c r="A104" s="615" t="s">
        <v>315</v>
      </c>
    </row>
    <row r="105" spans="1:7" ht="15.75" thickBot="1" x14ac:dyDescent="0.3"/>
    <row r="106" spans="1:7" ht="16.5" thickBot="1" x14ac:dyDescent="0.3">
      <c r="A106" s="523" t="s">
        <v>316</v>
      </c>
      <c r="B106" s="837" t="s">
        <v>317</v>
      </c>
      <c r="C106" s="838"/>
      <c r="D106" s="838"/>
      <c r="E106" s="838"/>
      <c r="F106" s="838"/>
      <c r="G106" s="839"/>
    </row>
    <row r="107" spans="1:7" ht="16.5" thickBot="1" x14ac:dyDescent="0.3">
      <c r="A107" s="840" t="s">
        <v>230</v>
      </c>
      <c r="B107" s="842" t="s">
        <v>273</v>
      </c>
      <c r="C107" s="843"/>
      <c r="D107" s="842" t="s">
        <v>166</v>
      </c>
      <c r="E107" s="844"/>
      <c r="F107" s="843"/>
      <c r="G107" s="840" t="s">
        <v>232</v>
      </c>
    </row>
    <row r="108" spans="1:7" ht="16.5" thickBot="1" x14ac:dyDescent="0.3">
      <c r="A108" s="841"/>
      <c r="B108" s="158" t="s">
        <v>233</v>
      </c>
      <c r="C108" s="158" t="s">
        <v>234</v>
      </c>
      <c r="D108" s="158" t="s">
        <v>235</v>
      </c>
      <c r="E108" s="158" t="s">
        <v>11</v>
      </c>
      <c r="F108" s="158" t="s">
        <v>236</v>
      </c>
      <c r="G108" s="841"/>
    </row>
    <row r="109" spans="1:7" ht="16.5" thickBot="1" x14ac:dyDescent="0.3">
      <c r="A109" s="537" t="s">
        <v>112</v>
      </c>
      <c r="B109" s="569">
        <v>34.375</v>
      </c>
      <c r="C109" s="214">
        <v>34.375</v>
      </c>
      <c r="D109" s="209">
        <v>4.79</v>
      </c>
      <c r="E109" s="209">
        <v>0.52</v>
      </c>
      <c r="F109" s="209">
        <v>25.105</v>
      </c>
      <c r="G109" s="209">
        <v>123.96</v>
      </c>
    </row>
    <row r="110" spans="1:7" ht="16.5" thickBot="1" x14ac:dyDescent="0.3">
      <c r="A110" s="537" t="s">
        <v>212</v>
      </c>
      <c r="B110" s="209">
        <v>1.6679999999999999</v>
      </c>
      <c r="C110" s="209">
        <v>1.6679999999999999</v>
      </c>
      <c r="D110" s="209">
        <v>0</v>
      </c>
      <c r="E110" s="209">
        <v>1.6679999999999999</v>
      </c>
      <c r="F110" s="209">
        <v>0</v>
      </c>
      <c r="G110" s="209">
        <v>15</v>
      </c>
    </row>
    <row r="111" spans="1:7" ht="16.5" thickBot="1" x14ac:dyDescent="0.3">
      <c r="A111" s="537" t="s">
        <v>173</v>
      </c>
      <c r="B111" s="209">
        <v>8.3999999999999991E-2</v>
      </c>
      <c r="C111" s="209">
        <v>8.3999999999999991E-2</v>
      </c>
      <c r="D111" s="209">
        <v>0</v>
      </c>
      <c r="E111" s="209">
        <v>0</v>
      </c>
      <c r="F111" s="209">
        <v>0</v>
      </c>
      <c r="G111" s="209">
        <v>0</v>
      </c>
    </row>
    <row r="112" spans="1:7" ht="16.5" thickBot="1" x14ac:dyDescent="0.3">
      <c r="A112" s="157" t="s">
        <v>237</v>
      </c>
      <c r="B112" s="21" t="s">
        <v>189</v>
      </c>
      <c r="C112" s="158">
        <v>100</v>
      </c>
      <c r="D112" s="616">
        <f>SUM(D109:D111)</f>
        <v>4.79</v>
      </c>
      <c r="E112" s="616">
        <f>SUM(E109:E111)</f>
        <v>2.1879999999999997</v>
      </c>
      <c r="F112" s="616">
        <f>SUM(F109:F111)</f>
        <v>25.105</v>
      </c>
      <c r="G112" s="616">
        <f>SUM(G109:G111)</f>
        <v>138.95999999999998</v>
      </c>
    </row>
    <row r="113" spans="1:7" ht="15.75" x14ac:dyDescent="0.25">
      <c r="A113" s="564" t="s">
        <v>318</v>
      </c>
    </row>
    <row r="114" spans="1:7" ht="15.75" x14ac:dyDescent="0.25">
      <c r="A114" s="845" t="s">
        <v>319</v>
      </c>
      <c r="B114" s="845"/>
      <c r="C114" s="845"/>
      <c r="D114" s="845"/>
      <c r="E114" s="845"/>
      <c r="F114" s="845"/>
      <c r="G114" s="845"/>
    </row>
    <row r="115" spans="1:7" ht="15.75" x14ac:dyDescent="0.25">
      <c r="A115" s="850" t="s">
        <v>320</v>
      </c>
      <c r="B115" s="850"/>
      <c r="C115" s="850"/>
      <c r="D115" s="850"/>
      <c r="E115" s="850"/>
      <c r="F115" s="850"/>
      <c r="G115" s="850"/>
    </row>
    <row r="116" spans="1:7" ht="15.75" x14ac:dyDescent="0.25">
      <c r="A116" s="850" t="s">
        <v>321</v>
      </c>
      <c r="B116" s="850"/>
      <c r="C116" s="850"/>
      <c r="D116" s="850"/>
      <c r="E116" s="850"/>
      <c r="F116" s="850"/>
      <c r="G116" s="850"/>
    </row>
    <row r="117" spans="1:7" ht="15.75" thickBot="1" x14ac:dyDescent="0.3"/>
    <row r="118" spans="1:7" ht="16.5" thickBot="1" x14ac:dyDescent="0.3">
      <c r="A118" s="536" t="s">
        <v>35</v>
      </c>
      <c r="B118" s="851" t="s">
        <v>36</v>
      </c>
      <c r="C118" s="852"/>
      <c r="D118" s="852"/>
      <c r="E118" s="852"/>
      <c r="F118" s="852"/>
      <c r="G118" s="853"/>
    </row>
    <row r="119" spans="1:7" ht="15.75" thickBot="1" x14ac:dyDescent="0.3">
      <c r="A119" s="832" t="s">
        <v>230</v>
      </c>
      <c r="B119" s="834" t="s">
        <v>231</v>
      </c>
      <c r="C119" s="835"/>
      <c r="D119" s="834" t="s">
        <v>166</v>
      </c>
      <c r="E119" s="836"/>
      <c r="F119" s="835"/>
      <c r="G119" s="832" t="s">
        <v>232</v>
      </c>
    </row>
    <row r="120" spans="1:7" ht="15.75" thickBot="1" x14ac:dyDescent="0.3">
      <c r="A120" s="833"/>
      <c r="B120" s="518" t="s">
        <v>233</v>
      </c>
      <c r="C120" s="518" t="s">
        <v>234</v>
      </c>
      <c r="D120" s="518" t="s">
        <v>235</v>
      </c>
      <c r="E120" s="518" t="s">
        <v>11</v>
      </c>
      <c r="F120" s="518" t="s">
        <v>236</v>
      </c>
      <c r="G120" s="833"/>
    </row>
    <row r="121" spans="1:7" ht="15.75" thickBot="1" x14ac:dyDescent="0.3">
      <c r="A121" s="519" t="s">
        <v>36</v>
      </c>
      <c r="B121" s="42">
        <v>20</v>
      </c>
      <c r="C121" s="42">
        <v>20</v>
      </c>
      <c r="D121" s="42">
        <v>1.44</v>
      </c>
      <c r="E121" s="42">
        <v>0.2</v>
      </c>
      <c r="F121" s="42">
        <v>9.02</v>
      </c>
      <c r="G121" s="42">
        <v>43.64</v>
      </c>
    </row>
    <row r="122" spans="1:7" ht="16.5" thickBot="1" x14ac:dyDescent="0.3">
      <c r="A122" s="519" t="s">
        <v>36</v>
      </c>
      <c r="B122" s="21">
        <v>40</v>
      </c>
      <c r="C122" s="21">
        <v>40</v>
      </c>
      <c r="D122" s="21">
        <v>2.88</v>
      </c>
      <c r="E122" s="21">
        <v>0.4</v>
      </c>
      <c r="F122" s="21">
        <v>18.04</v>
      </c>
      <c r="G122" s="21">
        <v>87.28</v>
      </c>
    </row>
    <row r="123" spans="1:7" ht="15.75" x14ac:dyDescent="0.25">
      <c r="A123" s="559"/>
    </row>
    <row r="124" spans="1:7" ht="15.75" x14ac:dyDescent="0.25">
      <c r="A124" s="529" t="s">
        <v>275</v>
      </c>
    </row>
    <row r="125" spans="1:7" ht="15.75" x14ac:dyDescent="0.25">
      <c r="A125" s="845" t="s">
        <v>276</v>
      </c>
      <c r="B125" s="845"/>
      <c r="C125" s="845"/>
      <c r="D125" s="845"/>
      <c r="E125" s="845"/>
      <c r="F125" s="845"/>
      <c r="G125" s="845"/>
    </row>
    <row r="126" spans="1:7" ht="15.75" x14ac:dyDescent="0.25">
      <c r="A126" s="845" t="s">
        <v>323</v>
      </c>
      <c r="B126" s="845"/>
      <c r="C126" s="845"/>
      <c r="D126" s="845"/>
      <c r="E126" s="845"/>
      <c r="F126" s="845"/>
      <c r="G126" s="845"/>
    </row>
    <row r="127" spans="1:7" ht="18" x14ac:dyDescent="0.25">
      <c r="A127" s="828" t="s">
        <v>279</v>
      </c>
      <c r="B127" s="828"/>
      <c r="C127" s="828"/>
      <c r="D127" s="828"/>
      <c r="E127" s="828"/>
      <c r="F127" s="828"/>
      <c r="G127" s="828"/>
    </row>
    <row r="128" spans="1:7" ht="15.75" thickBot="1" x14ac:dyDescent="0.3"/>
    <row r="129" spans="1:7" ht="16.5" thickBot="1" x14ac:dyDescent="0.3">
      <c r="A129" s="523" t="s">
        <v>325</v>
      </c>
      <c r="B129" s="837" t="s">
        <v>326</v>
      </c>
      <c r="C129" s="838"/>
      <c r="D129" s="838"/>
      <c r="E129" s="838"/>
      <c r="F129" s="838"/>
      <c r="G129" s="839"/>
    </row>
    <row r="130" spans="1:7" ht="16.5" thickBot="1" x14ac:dyDescent="0.3">
      <c r="A130" s="840" t="s">
        <v>230</v>
      </c>
      <c r="B130" s="842" t="s">
        <v>273</v>
      </c>
      <c r="C130" s="843"/>
      <c r="D130" s="842" t="s">
        <v>166</v>
      </c>
      <c r="E130" s="844"/>
      <c r="F130" s="843"/>
      <c r="G130" s="840" t="s">
        <v>232</v>
      </c>
    </row>
    <row r="131" spans="1:7" ht="16.5" thickBot="1" x14ac:dyDescent="0.3">
      <c r="A131" s="841"/>
      <c r="B131" s="158" t="s">
        <v>233</v>
      </c>
      <c r="C131" s="158" t="s">
        <v>234</v>
      </c>
      <c r="D131" s="158" t="s">
        <v>235</v>
      </c>
      <c r="E131" s="158" t="s">
        <v>11</v>
      </c>
      <c r="F131" s="158" t="s">
        <v>236</v>
      </c>
      <c r="G131" s="841"/>
    </row>
    <row r="132" spans="1:7" ht="16.5" thickBot="1" x14ac:dyDescent="0.3">
      <c r="A132" s="610" t="s">
        <v>268</v>
      </c>
      <c r="B132" s="580">
        <v>50</v>
      </c>
      <c r="C132" s="581">
        <v>50</v>
      </c>
      <c r="D132" s="42">
        <v>0.35</v>
      </c>
      <c r="E132" s="42">
        <v>0.15</v>
      </c>
      <c r="F132" s="42">
        <v>6.5</v>
      </c>
      <c r="G132" s="42">
        <v>23.5</v>
      </c>
    </row>
    <row r="133" spans="1:7" ht="16.5" thickBot="1" x14ac:dyDescent="0.3">
      <c r="A133" s="610" t="s">
        <v>175</v>
      </c>
      <c r="B133" s="598" t="s">
        <v>189</v>
      </c>
      <c r="C133" s="20">
        <v>170</v>
      </c>
      <c r="D133" s="21">
        <v>0</v>
      </c>
      <c r="E133" s="21">
        <v>0</v>
      </c>
      <c r="F133" s="21">
        <v>0</v>
      </c>
      <c r="G133" s="21">
        <v>0</v>
      </c>
    </row>
    <row r="134" spans="1:7" ht="16.5" thickBot="1" x14ac:dyDescent="0.3">
      <c r="A134" s="516" t="s">
        <v>237</v>
      </c>
      <c r="B134" s="20" t="s">
        <v>189</v>
      </c>
      <c r="C134" s="158">
        <v>200</v>
      </c>
      <c r="D134" s="158">
        <f>SUM(D132:D133)</f>
        <v>0.35</v>
      </c>
      <c r="E134" s="158">
        <f t="shared" ref="E134:G134" si="1">SUM(E132:E133)</f>
        <v>0.15</v>
      </c>
      <c r="F134" s="158">
        <f t="shared" si="1"/>
        <v>6.5</v>
      </c>
      <c r="G134" s="158">
        <f t="shared" si="1"/>
        <v>23.5</v>
      </c>
    </row>
    <row r="136" spans="1:7" ht="15.75" x14ac:dyDescent="0.25">
      <c r="A136" s="583" t="s">
        <v>327</v>
      </c>
    </row>
    <row r="137" spans="1:7" ht="15.75" x14ac:dyDescent="0.25">
      <c r="A137" s="845" t="s">
        <v>328</v>
      </c>
      <c r="B137" s="845"/>
      <c r="C137" s="845"/>
      <c r="D137" s="845"/>
      <c r="E137" s="845"/>
      <c r="F137" s="845"/>
      <c r="G137" s="845"/>
    </row>
    <row r="138" spans="1:7" ht="15.75" x14ac:dyDescent="0.25">
      <c r="A138" s="845" t="s">
        <v>284</v>
      </c>
      <c r="B138" s="845"/>
      <c r="C138" s="845"/>
      <c r="D138" s="845"/>
      <c r="E138" s="845"/>
      <c r="F138" s="845"/>
    </row>
    <row r="139" spans="1:7" ht="15.75" x14ac:dyDescent="0.25">
      <c r="A139" s="845" t="s">
        <v>329</v>
      </c>
      <c r="B139" s="845"/>
      <c r="C139" s="845"/>
      <c r="D139" s="845"/>
      <c r="E139" s="845"/>
      <c r="F139" s="845"/>
    </row>
    <row r="140" spans="1:7" ht="15.75" x14ac:dyDescent="0.25">
      <c r="A140" s="845" t="s">
        <v>330</v>
      </c>
      <c r="B140" s="845"/>
      <c r="C140" s="845"/>
      <c r="D140" s="845"/>
      <c r="E140" s="845"/>
      <c r="F140" s="845"/>
      <c r="G140" s="845"/>
    </row>
    <row r="141" spans="1:7" ht="15.75" thickBot="1" x14ac:dyDescent="0.3"/>
    <row r="142" spans="1:7" ht="16.5" thickBot="1" x14ac:dyDescent="0.3">
      <c r="A142" s="617" t="s">
        <v>38</v>
      </c>
      <c r="B142" s="854" t="s">
        <v>39</v>
      </c>
      <c r="C142" s="855"/>
      <c r="D142" s="855"/>
      <c r="E142" s="855"/>
      <c r="F142" s="855"/>
      <c r="G142" s="856"/>
    </row>
    <row r="143" spans="1:7" ht="15.75" thickBot="1" x14ac:dyDescent="0.3">
      <c r="A143" s="832" t="s">
        <v>230</v>
      </c>
      <c r="B143" s="834" t="s">
        <v>231</v>
      </c>
      <c r="C143" s="835"/>
      <c r="D143" s="834" t="s">
        <v>166</v>
      </c>
      <c r="E143" s="836"/>
      <c r="F143" s="835"/>
      <c r="G143" s="832" t="s">
        <v>232</v>
      </c>
    </row>
    <row r="144" spans="1:7" ht="15.75" thickBot="1" x14ac:dyDescent="0.3">
      <c r="A144" s="833"/>
      <c r="B144" s="518" t="s">
        <v>233</v>
      </c>
      <c r="C144" s="518" t="s">
        <v>234</v>
      </c>
      <c r="D144" s="518" t="s">
        <v>235</v>
      </c>
      <c r="E144" s="518" t="s">
        <v>11</v>
      </c>
      <c r="F144" s="518" t="s">
        <v>236</v>
      </c>
      <c r="G144" s="833"/>
    </row>
    <row r="145" spans="1:7" ht="16.5" thickBot="1" x14ac:dyDescent="0.3">
      <c r="A145" s="519" t="s">
        <v>261</v>
      </c>
      <c r="B145" s="21">
        <v>37.82</v>
      </c>
      <c r="C145" s="21">
        <v>37.82</v>
      </c>
      <c r="D145" s="21">
        <v>5</v>
      </c>
      <c r="E145" s="21">
        <v>0.95</v>
      </c>
      <c r="F145" s="21">
        <v>27.27</v>
      </c>
      <c r="G145" s="21">
        <v>37.64</v>
      </c>
    </row>
    <row r="146" spans="1:7" ht="16.5" thickBot="1" x14ac:dyDescent="0.3">
      <c r="A146" s="618" t="s">
        <v>251</v>
      </c>
      <c r="B146" s="21">
        <v>94.55</v>
      </c>
      <c r="C146" s="21">
        <v>94.55</v>
      </c>
      <c r="D146" s="21">
        <v>3.03</v>
      </c>
      <c r="E146" s="21">
        <v>2.36</v>
      </c>
      <c r="F146" s="21">
        <v>4.54</v>
      </c>
      <c r="G146" s="21">
        <v>52</v>
      </c>
    </row>
    <row r="147" spans="1:7" ht="16.5" thickBot="1" x14ac:dyDescent="0.3">
      <c r="A147" s="519" t="s">
        <v>246</v>
      </c>
      <c r="B147" s="21">
        <v>2.27</v>
      </c>
      <c r="C147" s="21">
        <v>2.27</v>
      </c>
      <c r="D147" s="21">
        <v>0</v>
      </c>
      <c r="E147" s="21">
        <v>0</v>
      </c>
      <c r="F147" s="21">
        <v>2.27</v>
      </c>
      <c r="G147" s="21">
        <v>9.09</v>
      </c>
    </row>
    <row r="148" spans="1:7" ht="16.5" thickBot="1" x14ac:dyDescent="0.3">
      <c r="A148" s="519" t="s">
        <v>173</v>
      </c>
      <c r="B148" s="21">
        <v>0.03</v>
      </c>
      <c r="C148" s="21">
        <v>0.03</v>
      </c>
      <c r="D148" s="21">
        <v>0</v>
      </c>
      <c r="E148" s="21">
        <v>0</v>
      </c>
      <c r="F148" s="21">
        <v>0</v>
      </c>
      <c r="G148" s="21">
        <v>0</v>
      </c>
    </row>
    <row r="149" spans="1:7" ht="16.5" thickBot="1" x14ac:dyDescent="0.3">
      <c r="A149" s="519" t="s">
        <v>245</v>
      </c>
      <c r="B149" s="21">
        <v>37</v>
      </c>
      <c r="C149" s="21">
        <v>37</v>
      </c>
      <c r="D149" s="21">
        <v>5.92</v>
      </c>
      <c r="E149" s="21">
        <v>1.86</v>
      </c>
      <c r="F149" s="21">
        <v>1.1100000000000001</v>
      </c>
      <c r="G149" s="21">
        <v>44.77</v>
      </c>
    </row>
    <row r="150" spans="1:7" ht="16.5" thickBot="1" x14ac:dyDescent="0.3">
      <c r="A150" s="537" t="s">
        <v>262</v>
      </c>
      <c r="B150" s="21">
        <v>2.5</v>
      </c>
      <c r="C150" s="21">
        <v>2.5</v>
      </c>
      <c r="D150" s="21">
        <v>0.32</v>
      </c>
      <c r="E150" s="21">
        <v>0.27</v>
      </c>
      <c r="F150" s="21">
        <v>0.02</v>
      </c>
      <c r="G150" s="21">
        <v>3.92</v>
      </c>
    </row>
    <row r="151" spans="1:7" ht="16.5" thickBot="1" x14ac:dyDescent="0.3">
      <c r="A151" s="537" t="s">
        <v>246</v>
      </c>
      <c r="B151" s="21">
        <v>2.27</v>
      </c>
      <c r="C151" s="21">
        <v>2.27</v>
      </c>
      <c r="D151" s="21">
        <v>0</v>
      </c>
      <c r="E151" s="21">
        <v>0</v>
      </c>
      <c r="F151" s="21">
        <v>2.27</v>
      </c>
      <c r="G151" s="21">
        <v>9.09</v>
      </c>
    </row>
    <row r="152" spans="1:7" ht="16.5" thickBot="1" x14ac:dyDescent="0.3">
      <c r="A152" s="519" t="s">
        <v>263</v>
      </c>
      <c r="B152" s="21">
        <v>2.35</v>
      </c>
      <c r="C152" s="21">
        <v>2.35</v>
      </c>
      <c r="D152" s="21">
        <v>0</v>
      </c>
      <c r="E152" s="21">
        <v>2.35</v>
      </c>
      <c r="F152" s="21">
        <v>0</v>
      </c>
      <c r="G152" s="21">
        <v>20.8</v>
      </c>
    </row>
    <row r="153" spans="1:7" ht="16.5" thickBot="1" x14ac:dyDescent="0.3">
      <c r="A153" s="542" t="s">
        <v>237</v>
      </c>
      <c r="B153" s="539"/>
      <c r="C153" s="158">
        <v>140</v>
      </c>
      <c r="D153" s="21">
        <v>14.27</v>
      </c>
      <c r="E153" s="21">
        <v>7.79</v>
      </c>
      <c r="F153" s="21">
        <v>37.479999999999997</v>
      </c>
      <c r="G153" s="21">
        <v>177.31</v>
      </c>
    </row>
    <row r="155" spans="1:7" x14ac:dyDescent="0.25">
      <c r="A155" s="619" t="s">
        <v>238</v>
      </c>
    </row>
    <row r="156" spans="1:7" x14ac:dyDescent="0.25">
      <c r="A156" s="620" t="s">
        <v>332</v>
      </c>
    </row>
    <row r="157" spans="1:7" x14ac:dyDescent="0.25">
      <c r="A157" s="620" t="s">
        <v>333</v>
      </c>
    </row>
    <row r="158" spans="1:7" x14ac:dyDescent="0.25">
      <c r="A158" s="620" t="s">
        <v>334</v>
      </c>
    </row>
    <row r="159" spans="1:7" x14ac:dyDescent="0.25">
      <c r="A159" s="620" t="s">
        <v>335</v>
      </c>
    </row>
    <row r="160" spans="1:7" x14ac:dyDescent="0.25">
      <c r="A160" s="620" t="s">
        <v>336</v>
      </c>
    </row>
    <row r="161" spans="1:1" x14ac:dyDescent="0.25">
      <c r="A161" s="620" t="s">
        <v>337</v>
      </c>
    </row>
    <row r="162" spans="1:1" x14ac:dyDescent="0.25">
      <c r="A162" s="620" t="s">
        <v>338</v>
      </c>
    </row>
    <row r="163" spans="1:1" x14ac:dyDescent="0.25">
      <c r="A163" s="620" t="s">
        <v>339</v>
      </c>
    </row>
    <row r="164" spans="1:1" x14ac:dyDescent="0.25">
      <c r="A164" s="620" t="s">
        <v>340</v>
      </c>
    </row>
  </sheetData>
  <mergeCells count="67">
    <mergeCell ref="B142:G142"/>
    <mergeCell ref="A143:A144"/>
    <mergeCell ref="B143:C143"/>
    <mergeCell ref="D143:F143"/>
    <mergeCell ref="G143:G144"/>
    <mergeCell ref="A125:G125"/>
    <mergeCell ref="A126:G126"/>
    <mergeCell ref="A127:G127"/>
    <mergeCell ref="B129:G129"/>
    <mergeCell ref="A130:A131"/>
    <mergeCell ref="B130:C130"/>
    <mergeCell ref="D130:F130"/>
    <mergeCell ref="G130:G131"/>
    <mergeCell ref="A137:G137"/>
    <mergeCell ref="A138:F138"/>
    <mergeCell ref="A139:F139"/>
    <mergeCell ref="A140:G140"/>
    <mergeCell ref="A115:G115"/>
    <mergeCell ref="A116:G116"/>
    <mergeCell ref="B118:G118"/>
    <mergeCell ref="A119:A120"/>
    <mergeCell ref="B119:C119"/>
    <mergeCell ref="D119:F119"/>
    <mergeCell ref="G119:G120"/>
    <mergeCell ref="A114:G114"/>
    <mergeCell ref="A66:C66"/>
    <mergeCell ref="A74:G74"/>
    <mergeCell ref="A75:G75"/>
    <mergeCell ref="A77:G77"/>
    <mergeCell ref="B79:G79"/>
    <mergeCell ref="A80:A81"/>
    <mergeCell ref="B80:C80"/>
    <mergeCell ref="D80:F80"/>
    <mergeCell ref="G80:G81"/>
    <mergeCell ref="B106:G106"/>
    <mergeCell ref="A107:A108"/>
    <mergeCell ref="B107:C107"/>
    <mergeCell ref="D107:F107"/>
    <mergeCell ref="G107:G108"/>
    <mergeCell ref="A50:A51"/>
    <mergeCell ref="B50:C50"/>
    <mergeCell ref="D50:F50"/>
    <mergeCell ref="G50:G51"/>
    <mergeCell ref="A32:G32"/>
    <mergeCell ref="A33:G33"/>
    <mergeCell ref="B35:G35"/>
    <mergeCell ref="A36:A37"/>
    <mergeCell ref="B36:C36"/>
    <mergeCell ref="D36:F36"/>
    <mergeCell ref="G36:G37"/>
    <mergeCell ref="A43:G43"/>
    <mergeCell ref="A44:G44"/>
    <mergeCell ref="A45:G45"/>
    <mergeCell ref="A46:G46"/>
    <mergeCell ref="B49:G49"/>
    <mergeCell ref="A31:G31"/>
    <mergeCell ref="B3:G3"/>
    <mergeCell ref="A4:A5"/>
    <mergeCell ref="B4:C4"/>
    <mergeCell ref="D4:F4"/>
    <mergeCell ref="G4:G5"/>
    <mergeCell ref="B22:G22"/>
    <mergeCell ref="A23:A24"/>
    <mergeCell ref="B23:C23"/>
    <mergeCell ref="D23:F23"/>
    <mergeCell ref="G23:G24"/>
    <mergeCell ref="A30:G30"/>
  </mergeCells>
  <pageMargins left="0.23622047244094488" right="0.23622047244094488" top="0.74803149606299213" bottom="0.74803149606299213" header="0.31496062992125984" footer="0.31496062992125984"/>
  <pageSetup paperSize="5" orientation="portrait" verticalDpi="0" r:id="rId1"/>
  <rowBreaks count="3" manualBreakCount="3">
    <brk id="47" max="16383" man="1"/>
    <brk id="77" max="16383" man="1"/>
    <brk id="1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1FE2-8F40-49CA-AAD4-5EB8AB5CCDB4}">
  <dimension ref="A1:G153"/>
  <sheetViews>
    <sheetView topLeftCell="A41" zoomScale="80" zoomScaleNormal="80" workbookViewId="0">
      <selection activeCell="M154" sqref="M154"/>
    </sheetView>
  </sheetViews>
  <sheetFormatPr defaultRowHeight="15" x14ac:dyDescent="0.25"/>
  <cols>
    <col min="1" max="1" width="27.42578125" style="143" customWidth="1"/>
    <col min="2" max="7" width="9.140625" style="143"/>
  </cols>
  <sheetData>
    <row r="1" spans="1:7" ht="15.75" thickBot="1" x14ac:dyDescent="0.3"/>
    <row r="2" spans="1:7" ht="34.5" thickBot="1" x14ac:dyDescent="0.55000000000000004">
      <c r="A2" s="514" t="s">
        <v>625</v>
      </c>
      <c r="B2" s="178"/>
      <c r="C2" s="178"/>
      <c r="D2" s="178"/>
      <c r="E2" s="178"/>
      <c r="F2" s="178"/>
      <c r="G2" s="515"/>
    </row>
    <row r="3" spans="1:7" ht="15.75" thickBot="1" x14ac:dyDescent="0.3"/>
    <row r="4" spans="1:7" ht="15.75" x14ac:dyDescent="0.25">
      <c r="A4" s="857" t="s">
        <v>49</v>
      </c>
      <c r="B4" s="859"/>
      <c r="C4" s="860"/>
      <c r="D4" s="860"/>
      <c r="E4" s="860"/>
      <c r="F4" s="860"/>
      <c r="G4" s="861"/>
    </row>
    <row r="5" spans="1:7" ht="16.5" thickBot="1" x14ac:dyDescent="0.3">
      <c r="A5" s="858"/>
      <c r="B5" s="851" t="s">
        <v>348</v>
      </c>
      <c r="C5" s="852"/>
      <c r="D5" s="852"/>
      <c r="E5" s="852"/>
      <c r="F5" s="852"/>
      <c r="G5" s="862"/>
    </row>
    <row r="6" spans="1:7" ht="15.75" thickBot="1" x14ac:dyDescent="0.3">
      <c r="A6" s="832" t="s">
        <v>230</v>
      </c>
      <c r="B6" s="834" t="s">
        <v>231</v>
      </c>
      <c r="C6" s="835"/>
      <c r="D6" s="834" t="s">
        <v>166</v>
      </c>
      <c r="E6" s="836"/>
      <c r="F6" s="835"/>
      <c r="G6" s="832" t="s">
        <v>232</v>
      </c>
    </row>
    <row r="7" spans="1:7" ht="15.75" thickBot="1" x14ac:dyDescent="0.3">
      <c r="A7" s="833"/>
      <c r="B7" s="518" t="s">
        <v>233</v>
      </c>
      <c r="C7" s="518" t="s">
        <v>234</v>
      </c>
      <c r="D7" s="518" t="s">
        <v>235</v>
      </c>
      <c r="E7" s="518" t="s">
        <v>11</v>
      </c>
      <c r="F7" s="518" t="s">
        <v>236</v>
      </c>
      <c r="G7" s="833"/>
    </row>
    <row r="8" spans="1:7" ht="15.75" thickBot="1" x14ac:dyDescent="0.3">
      <c r="A8" s="519" t="s">
        <v>349</v>
      </c>
      <c r="B8" s="42">
        <v>30</v>
      </c>
      <c r="C8" s="42">
        <v>30</v>
      </c>
      <c r="D8" s="42">
        <v>3.3</v>
      </c>
      <c r="E8" s="42">
        <v>1.86</v>
      </c>
      <c r="F8" s="42">
        <v>15.03</v>
      </c>
      <c r="G8" s="42">
        <v>90.06</v>
      </c>
    </row>
    <row r="9" spans="1:7" ht="15.75" thickBot="1" x14ac:dyDescent="0.3">
      <c r="A9" s="519" t="s">
        <v>175</v>
      </c>
      <c r="B9" s="42">
        <v>90</v>
      </c>
      <c r="C9" s="42">
        <v>90</v>
      </c>
      <c r="D9" s="42">
        <v>0</v>
      </c>
      <c r="E9" s="42">
        <v>0</v>
      </c>
      <c r="F9" s="42">
        <v>0</v>
      </c>
      <c r="G9" s="42">
        <v>0</v>
      </c>
    </row>
    <row r="10" spans="1:7" ht="15.75" thickBot="1" x14ac:dyDescent="0.3">
      <c r="A10" s="519" t="s">
        <v>197</v>
      </c>
      <c r="B10" s="42">
        <v>100</v>
      </c>
      <c r="C10" s="42">
        <v>100</v>
      </c>
      <c r="D10" s="42">
        <v>2.82</v>
      </c>
      <c r="E10" s="42">
        <v>2.5</v>
      </c>
      <c r="F10" s="42">
        <v>4.7300000000000004</v>
      </c>
      <c r="G10" s="42">
        <v>52.7</v>
      </c>
    </row>
    <row r="11" spans="1:7" ht="15.75" thickBot="1" x14ac:dyDescent="0.3">
      <c r="A11" s="519" t="s">
        <v>227</v>
      </c>
      <c r="B11" s="42">
        <v>3</v>
      </c>
      <c r="C11" s="42">
        <v>3</v>
      </c>
      <c r="D11" s="42">
        <v>0</v>
      </c>
      <c r="E11" s="42">
        <v>0</v>
      </c>
      <c r="F11" s="42">
        <v>2.99</v>
      </c>
      <c r="G11" s="42">
        <v>11.98</v>
      </c>
    </row>
    <row r="12" spans="1:7" ht="15.75" thickBot="1" x14ac:dyDescent="0.3">
      <c r="A12" s="519" t="s">
        <v>173</v>
      </c>
      <c r="B12" s="42">
        <v>0.1</v>
      </c>
      <c r="C12" s="42">
        <v>0.1</v>
      </c>
      <c r="D12" s="42">
        <v>0</v>
      </c>
      <c r="E12" s="42">
        <v>0</v>
      </c>
      <c r="F12" s="42">
        <v>0</v>
      </c>
      <c r="G12" s="42">
        <v>0</v>
      </c>
    </row>
    <row r="13" spans="1:7" ht="15.75" thickBot="1" x14ac:dyDescent="0.3">
      <c r="A13" s="519" t="s">
        <v>248</v>
      </c>
      <c r="B13" s="42">
        <v>5</v>
      </c>
      <c r="C13" s="42">
        <v>5</v>
      </c>
      <c r="D13" s="42">
        <v>0</v>
      </c>
      <c r="E13" s="42">
        <v>0</v>
      </c>
      <c r="F13" s="42">
        <v>3.7</v>
      </c>
      <c r="G13" s="42">
        <v>14</v>
      </c>
    </row>
    <row r="14" spans="1:7" ht="15.75" thickBot="1" x14ac:dyDescent="0.3">
      <c r="A14" s="519" t="s">
        <v>266</v>
      </c>
      <c r="B14" s="42">
        <v>5</v>
      </c>
      <c r="C14" s="42">
        <v>5</v>
      </c>
      <c r="D14" s="42">
        <v>0.03</v>
      </c>
      <c r="E14" s="42">
        <v>4.0999999999999996</v>
      </c>
      <c r="F14" s="42">
        <v>0.04</v>
      </c>
      <c r="G14" s="42">
        <v>37.15</v>
      </c>
    </row>
    <row r="15" spans="1:7" ht="16.5" thickBot="1" x14ac:dyDescent="0.3">
      <c r="A15" s="520" t="s">
        <v>350</v>
      </c>
      <c r="B15" s="521"/>
      <c r="C15" s="518" t="s">
        <v>85</v>
      </c>
      <c r="D15" s="518">
        <v>6.15</v>
      </c>
      <c r="E15" s="518">
        <v>8.4600000000000009</v>
      </c>
      <c r="F15" s="518">
        <v>26.49</v>
      </c>
      <c r="G15" s="518">
        <v>205.89</v>
      </c>
    </row>
    <row r="16" spans="1:7" x14ac:dyDescent="0.25">
      <c r="A16" s="522" t="s">
        <v>351</v>
      </c>
    </row>
    <row r="17" spans="1:7" x14ac:dyDescent="0.25">
      <c r="A17" s="522" t="s">
        <v>352</v>
      </c>
    </row>
    <row r="18" spans="1:7" x14ac:dyDescent="0.25">
      <c r="A18" s="522" t="s">
        <v>241</v>
      </c>
    </row>
    <row r="19" spans="1:7" x14ac:dyDescent="0.25">
      <c r="A19" s="522" t="s">
        <v>353</v>
      </c>
    </row>
    <row r="20" spans="1:7" x14ac:dyDescent="0.25">
      <c r="A20" s="522" t="s">
        <v>244</v>
      </c>
    </row>
    <row r="22" spans="1:7" ht="15.75" thickBot="1" x14ac:dyDescent="0.3"/>
    <row r="23" spans="1:7" ht="16.5" thickBot="1" x14ac:dyDescent="0.3">
      <c r="A23" s="523" t="s">
        <v>52</v>
      </c>
      <c r="B23" s="837" t="s">
        <v>354</v>
      </c>
      <c r="C23" s="838"/>
      <c r="D23" s="838"/>
      <c r="E23" s="838"/>
      <c r="F23" s="838"/>
      <c r="G23" s="839"/>
    </row>
    <row r="24" spans="1:7" ht="16.5" thickBot="1" x14ac:dyDescent="0.3">
      <c r="A24" s="840" t="s">
        <v>230</v>
      </c>
      <c r="B24" s="842" t="s">
        <v>273</v>
      </c>
      <c r="C24" s="843"/>
      <c r="D24" s="842" t="s">
        <v>166</v>
      </c>
      <c r="E24" s="844"/>
      <c r="F24" s="843"/>
      <c r="G24" s="840" t="s">
        <v>232</v>
      </c>
    </row>
    <row r="25" spans="1:7" ht="16.5" thickBot="1" x14ac:dyDescent="0.3">
      <c r="A25" s="841"/>
      <c r="B25" s="158" t="s">
        <v>233</v>
      </c>
      <c r="C25" s="158" t="s">
        <v>234</v>
      </c>
      <c r="D25" s="158" t="s">
        <v>235</v>
      </c>
      <c r="E25" s="158" t="s">
        <v>11</v>
      </c>
      <c r="F25" s="158" t="s">
        <v>236</v>
      </c>
      <c r="G25" s="841"/>
    </row>
    <row r="26" spans="1:7" ht="15.75" thickBot="1" x14ac:dyDescent="0.3">
      <c r="A26" s="519" t="s">
        <v>259</v>
      </c>
      <c r="B26" s="42">
        <v>20</v>
      </c>
      <c r="C26" s="42">
        <v>20</v>
      </c>
      <c r="D26" s="42">
        <v>1.7</v>
      </c>
      <c r="E26" s="42">
        <v>0.7</v>
      </c>
      <c r="F26" s="42">
        <v>9</v>
      </c>
      <c r="G26" s="42">
        <v>51</v>
      </c>
    </row>
    <row r="27" spans="1:7" ht="15.75" thickBot="1" x14ac:dyDescent="0.3">
      <c r="A27" s="519" t="s">
        <v>213</v>
      </c>
      <c r="B27" s="42">
        <v>15</v>
      </c>
      <c r="C27" s="42">
        <v>15</v>
      </c>
      <c r="D27" s="42">
        <v>3.3</v>
      </c>
      <c r="E27" s="42">
        <v>4.4000000000000004</v>
      </c>
      <c r="F27" s="42">
        <v>0</v>
      </c>
      <c r="G27" s="42">
        <v>53</v>
      </c>
    </row>
    <row r="28" spans="1:7" ht="16.5" thickBot="1" x14ac:dyDescent="0.3">
      <c r="A28" s="516" t="s">
        <v>237</v>
      </c>
      <c r="B28" s="20" t="s">
        <v>189</v>
      </c>
      <c r="C28" s="158" t="s">
        <v>54</v>
      </c>
      <c r="D28" s="158">
        <v>5</v>
      </c>
      <c r="E28" s="158">
        <v>5.0999999999999996</v>
      </c>
      <c r="F28" s="158">
        <v>9</v>
      </c>
      <c r="G28" s="158">
        <v>104</v>
      </c>
    </row>
    <row r="29" spans="1:7" ht="15.75" x14ac:dyDescent="0.25">
      <c r="A29" s="529"/>
    </row>
    <row r="30" spans="1:7" ht="15.75" x14ac:dyDescent="0.25">
      <c r="A30" s="529" t="s">
        <v>275</v>
      </c>
    </row>
    <row r="31" spans="1:7" ht="15.75" x14ac:dyDescent="0.25">
      <c r="A31" s="845" t="s">
        <v>276</v>
      </c>
      <c r="B31" s="845"/>
      <c r="C31" s="845"/>
      <c r="D31" s="845"/>
      <c r="E31" s="845"/>
      <c r="F31" s="845"/>
      <c r="G31" s="845"/>
    </row>
    <row r="32" spans="1:7" ht="18" x14ac:dyDescent="0.25">
      <c r="A32" s="828" t="s">
        <v>355</v>
      </c>
      <c r="B32" s="828"/>
      <c r="C32" s="828"/>
      <c r="D32" s="828"/>
      <c r="E32" s="828"/>
      <c r="F32" s="828"/>
      <c r="G32" s="828"/>
    </row>
    <row r="33" spans="1:7" ht="15.75" x14ac:dyDescent="0.25">
      <c r="A33" s="845" t="s">
        <v>278</v>
      </c>
      <c r="B33" s="845"/>
      <c r="C33" s="845"/>
      <c r="D33" s="845"/>
      <c r="E33" s="845"/>
      <c r="F33" s="845"/>
      <c r="G33" s="845"/>
    </row>
    <row r="34" spans="1:7" ht="18" x14ac:dyDescent="0.25">
      <c r="A34" s="828" t="s">
        <v>279</v>
      </c>
      <c r="B34" s="828"/>
      <c r="C34" s="828"/>
      <c r="D34" s="828"/>
      <c r="E34" s="828"/>
      <c r="F34" s="828"/>
      <c r="G34" s="828"/>
    </row>
    <row r="35" spans="1:7" ht="15.75" thickBot="1" x14ac:dyDescent="0.3"/>
    <row r="36" spans="1:7" ht="16.5" thickBot="1" x14ac:dyDescent="0.3">
      <c r="A36" s="532" t="s">
        <v>57</v>
      </c>
      <c r="B36" s="842" t="s">
        <v>357</v>
      </c>
      <c r="C36" s="844"/>
      <c r="D36" s="844"/>
      <c r="E36" s="844"/>
      <c r="F36" s="844"/>
      <c r="G36" s="843"/>
    </row>
    <row r="37" spans="1:7" ht="16.5" thickBot="1" x14ac:dyDescent="0.3">
      <c r="A37" s="840" t="s">
        <v>230</v>
      </c>
      <c r="B37" s="842" t="s">
        <v>273</v>
      </c>
      <c r="C37" s="843"/>
      <c r="D37" s="842" t="s">
        <v>166</v>
      </c>
      <c r="E37" s="844"/>
      <c r="F37" s="843"/>
      <c r="G37" s="840" t="s">
        <v>232</v>
      </c>
    </row>
    <row r="38" spans="1:7" ht="16.5" thickBot="1" x14ac:dyDescent="0.3">
      <c r="A38" s="841"/>
      <c r="B38" s="158" t="s">
        <v>233</v>
      </c>
      <c r="C38" s="158" t="s">
        <v>234</v>
      </c>
      <c r="D38" s="158" t="s">
        <v>235</v>
      </c>
      <c r="E38" s="158" t="s">
        <v>11</v>
      </c>
      <c r="F38" s="158" t="s">
        <v>236</v>
      </c>
      <c r="G38" s="841"/>
    </row>
    <row r="39" spans="1:7" ht="16.5" thickBot="1" x14ac:dyDescent="0.3">
      <c r="A39" s="519" t="s">
        <v>358</v>
      </c>
      <c r="B39" s="533">
        <v>55.8</v>
      </c>
      <c r="C39" s="20">
        <v>39</v>
      </c>
      <c r="D39" s="21">
        <v>0.96</v>
      </c>
      <c r="E39" s="21">
        <v>0.12</v>
      </c>
      <c r="F39" s="21">
        <v>2.1</v>
      </c>
      <c r="G39" s="21">
        <v>9.6</v>
      </c>
    </row>
    <row r="40" spans="1:7" ht="16.5" thickBot="1" x14ac:dyDescent="0.3">
      <c r="A40" s="519" t="s">
        <v>169</v>
      </c>
      <c r="B40" s="533">
        <v>30.6</v>
      </c>
      <c r="C40" s="20">
        <v>24.6</v>
      </c>
      <c r="D40" s="21">
        <v>0.32</v>
      </c>
      <c r="E40" s="21">
        <v>0.02</v>
      </c>
      <c r="F40" s="21">
        <v>1.77</v>
      </c>
      <c r="G40" s="21">
        <v>9.77</v>
      </c>
    </row>
    <row r="41" spans="1:7" ht="16.5" thickBot="1" x14ac:dyDescent="0.3">
      <c r="A41" s="519" t="s">
        <v>170</v>
      </c>
      <c r="B41" s="533">
        <v>11.4</v>
      </c>
      <c r="C41" s="20">
        <v>9.6</v>
      </c>
      <c r="D41" s="21">
        <v>0.13</v>
      </c>
      <c r="E41" s="21">
        <v>0</v>
      </c>
      <c r="F41" s="21">
        <v>0.88</v>
      </c>
      <c r="G41" s="21">
        <v>4.13</v>
      </c>
    </row>
    <row r="42" spans="1:7" ht="16.5" thickBot="1" x14ac:dyDescent="0.3">
      <c r="A42" s="519" t="s">
        <v>184</v>
      </c>
      <c r="B42" s="533">
        <v>0.48</v>
      </c>
      <c r="C42" s="20">
        <v>0.42</v>
      </c>
      <c r="D42" s="21">
        <v>0.03</v>
      </c>
      <c r="E42" s="21">
        <v>0</v>
      </c>
      <c r="F42" s="21">
        <v>0.02</v>
      </c>
      <c r="G42" s="21">
        <v>0.2</v>
      </c>
    </row>
    <row r="43" spans="1:7" ht="16.5" thickBot="1" x14ac:dyDescent="0.3">
      <c r="A43" s="519" t="s">
        <v>171</v>
      </c>
      <c r="B43" s="533">
        <v>0.9</v>
      </c>
      <c r="C43" s="20">
        <v>0.9</v>
      </c>
      <c r="D43" s="21">
        <v>0</v>
      </c>
      <c r="E43" s="21">
        <v>0.9</v>
      </c>
      <c r="F43" s="21">
        <v>0</v>
      </c>
      <c r="G43" s="21">
        <v>8.1</v>
      </c>
    </row>
    <row r="44" spans="1:7" ht="16.5" thickBot="1" x14ac:dyDescent="0.3">
      <c r="A44" s="519" t="s">
        <v>175</v>
      </c>
      <c r="B44" s="533">
        <v>69</v>
      </c>
      <c r="C44" s="20">
        <v>69</v>
      </c>
      <c r="D44" s="21">
        <v>0</v>
      </c>
      <c r="E44" s="21">
        <v>0</v>
      </c>
      <c r="F44" s="21">
        <v>0</v>
      </c>
      <c r="G44" s="21">
        <v>0</v>
      </c>
    </row>
    <row r="45" spans="1:7" ht="16.5" thickBot="1" x14ac:dyDescent="0.3">
      <c r="A45" s="519" t="s">
        <v>173</v>
      </c>
      <c r="B45" s="533">
        <v>0.05</v>
      </c>
      <c r="C45" s="20">
        <v>0.05</v>
      </c>
      <c r="D45" s="21">
        <v>0</v>
      </c>
      <c r="E45" s="21">
        <v>0</v>
      </c>
      <c r="F45" s="21">
        <v>0</v>
      </c>
      <c r="G45" s="21">
        <v>0</v>
      </c>
    </row>
    <row r="46" spans="1:7" ht="16.5" thickBot="1" x14ac:dyDescent="0.3">
      <c r="A46" s="519" t="s">
        <v>359</v>
      </c>
      <c r="B46" s="533">
        <v>4.8</v>
      </c>
      <c r="C46" s="20">
        <v>4.8</v>
      </c>
      <c r="D46" s="21">
        <v>0.49</v>
      </c>
      <c r="E46" s="21">
        <v>0.05</v>
      </c>
      <c r="F46" s="21">
        <v>3.25</v>
      </c>
      <c r="G46" s="21">
        <v>15.41</v>
      </c>
    </row>
    <row r="47" spans="1:7" ht="16.5" thickBot="1" x14ac:dyDescent="0.3">
      <c r="A47" s="519" t="s">
        <v>360</v>
      </c>
      <c r="B47" s="533">
        <v>3.6</v>
      </c>
      <c r="C47" s="20">
        <v>3.6</v>
      </c>
      <c r="D47" s="21">
        <v>0.09</v>
      </c>
      <c r="E47" s="21">
        <v>1.26</v>
      </c>
      <c r="F47" s="21">
        <v>0.11</v>
      </c>
      <c r="G47" s="21">
        <v>12.13</v>
      </c>
    </row>
    <row r="48" spans="1:7" ht="16.5" thickBot="1" x14ac:dyDescent="0.3">
      <c r="A48" s="519" t="s">
        <v>361</v>
      </c>
      <c r="B48" s="533">
        <v>1.8</v>
      </c>
      <c r="C48" s="20">
        <v>1.8</v>
      </c>
      <c r="D48" s="21">
        <v>0.37</v>
      </c>
      <c r="E48" s="21">
        <v>0.95</v>
      </c>
      <c r="F48" s="21">
        <v>0.06</v>
      </c>
      <c r="G48" s="21">
        <v>10.31</v>
      </c>
    </row>
    <row r="49" spans="1:7" ht="16.5" thickBot="1" x14ac:dyDescent="0.3">
      <c r="A49" s="519" t="s">
        <v>362</v>
      </c>
      <c r="B49" s="533">
        <v>0.6</v>
      </c>
      <c r="C49" s="20">
        <v>0.6</v>
      </c>
      <c r="D49" s="21">
        <v>0</v>
      </c>
      <c r="E49" s="21">
        <v>0</v>
      </c>
      <c r="F49" s="21">
        <v>0</v>
      </c>
      <c r="G49" s="21">
        <v>0</v>
      </c>
    </row>
    <row r="50" spans="1:7" ht="16.5" thickBot="1" x14ac:dyDescent="0.3">
      <c r="A50" s="519" t="s">
        <v>363</v>
      </c>
      <c r="B50" s="533">
        <v>0.3</v>
      </c>
      <c r="C50" s="20">
        <v>0.3</v>
      </c>
      <c r="D50" s="21">
        <v>0</v>
      </c>
      <c r="E50" s="21">
        <v>0</v>
      </c>
      <c r="F50" s="21">
        <v>0</v>
      </c>
      <c r="G50" s="21">
        <v>0</v>
      </c>
    </row>
    <row r="51" spans="1:7" ht="16.5" thickBot="1" x14ac:dyDescent="0.3">
      <c r="A51" s="519" t="s">
        <v>196</v>
      </c>
      <c r="B51" s="533">
        <v>9</v>
      </c>
      <c r="C51" s="20">
        <v>9</v>
      </c>
      <c r="D51" s="21">
        <v>0.75</v>
      </c>
      <c r="E51" s="21">
        <v>0.25</v>
      </c>
      <c r="F51" s="21">
        <v>4.51</v>
      </c>
      <c r="G51" s="21">
        <v>23.85</v>
      </c>
    </row>
    <row r="52" spans="1:7" ht="16.5" thickBot="1" x14ac:dyDescent="0.3">
      <c r="A52" s="519" t="s">
        <v>364</v>
      </c>
      <c r="B52" s="533">
        <v>1.8</v>
      </c>
      <c r="C52" s="20">
        <v>1.8</v>
      </c>
      <c r="D52" s="21">
        <v>0.44</v>
      </c>
      <c r="E52" s="21">
        <v>0.82</v>
      </c>
      <c r="F52" s="21">
        <v>0.05</v>
      </c>
      <c r="G52" s="21">
        <v>10.029999999999999</v>
      </c>
    </row>
    <row r="53" spans="1:7" ht="16.5" thickBot="1" x14ac:dyDescent="0.3">
      <c r="A53" s="519" t="s">
        <v>365</v>
      </c>
      <c r="B53" s="21">
        <v>3</v>
      </c>
      <c r="C53" s="21">
        <v>3</v>
      </c>
      <c r="D53" s="21">
        <v>0.74</v>
      </c>
      <c r="E53" s="21">
        <v>0.8</v>
      </c>
      <c r="F53" s="21">
        <v>0</v>
      </c>
      <c r="G53" s="21">
        <v>10.199999999999999</v>
      </c>
    </row>
    <row r="54" spans="1:7" ht="16.5" thickBot="1" x14ac:dyDescent="0.3">
      <c r="A54" s="516" t="s">
        <v>237</v>
      </c>
      <c r="B54" s="20" t="s">
        <v>189</v>
      </c>
      <c r="C54" s="158" t="s">
        <v>25</v>
      </c>
      <c r="D54" s="158">
        <v>4.33</v>
      </c>
      <c r="E54" s="158">
        <v>5.18</v>
      </c>
      <c r="F54" s="158">
        <v>12.76</v>
      </c>
      <c r="G54" s="158">
        <v>113.72</v>
      </c>
    </row>
    <row r="56" spans="1:7" ht="15.75" x14ac:dyDescent="0.25">
      <c r="A56" s="850" t="s">
        <v>366</v>
      </c>
      <c r="B56" s="850"/>
      <c r="C56" s="850"/>
      <c r="D56" s="850"/>
      <c r="E56" s="850"/>
      <c r="F56" s="850"/>
      <c r="G56" s="850"/>
    </row>
    <row r="57" spans="1:7" ht="15.75" x14ac:dyDescent="0.25">
      <c r="A57" s="850" t="s">
        <v>367</v>
      </c>
      <c r="B57" s="850"/>
      <c r="C57" s="850"/>
      <c r="D57" s="850"/>
      <c r="E57" s="850"/>
      <c r="F57" s="850"/>
      <c r="G57" s="850"/>
    </row>
    <row r="58" spans="1:7" ht="15.75" x14ac:dyDescent="0.25">
      <c r="A58" s="850" t="s">
        <v>368</v>
      </c>
      <c r="B58" s="850"/>
      <c r="C58" s="850"/>
      <c r="D58" s="850"/>
      <c r="E58" s="850"/>
      <c r="F58" s="850"/>
      <c r="G58" s="850"/>
    </row>
    <row r="59" spans="1:7" ht="15.75" x14ac:dyDescent="0.25">
      <c r="A59" s="894" t="s">
        <v>369</v>
      </c>
      <c r="B59" s="894"/>
      <c r="C59" s="894"/>
      <c r="D59" s="894"/>
      <c r="E59" s="894"/>
      <c r="F59" s="894"/>
      <c r="G59" s="894"/>
    </row>
    <row r="60" spans="1:7" ht="15.75" x14ac:dyDescent="0.25">
      <c r="A60" s="850" t="s">
        <v>370</v>
      </c>
      <c r="B60" s="850"/>
      <c r="C60" s="850"/>
      <c r="D60" s="850"/>
      <c r="E60" s="850"/>
      <c r="F60" s="850"/>
      <c r="G60" s="850"/>
    </row>
    <row r="61" spans="1:7" ht="15.75" x14ac:dyDescent="0.25">
      <c r="A61" s="850" t="s">
        <v>371</v>
      </c>
      <c r="B61" s="850"/>
      <c r="C61" s="850"/>
      <c r="D61" s="850"/>
      <c r="E61" s="850"/>
      <c r="F61" s="850"/>
      <c r="G61" s="850"/>
    </row>
    <row r="62" spans="1:7" ht="15.75" x14ac:dyDescent="0.25">
      <c r="A62" s="850" t="s">
        <v>372</v>
      </c>
      <c r="B62" s="850"/>
      <c r="C62" s="850"/>
      <c r="D62" s="850"/>
      <c r="E62" s="850"/>
      <c r="F62" s="850"/>
      <c r="G62" s="850"/>
    </row>
    <row r="63" spans="1:7" ht="15.75" x14ac:dyDescent="0.25">
      <c r="A63" s="850" t="s">
        <v>373</v>
      </c>
      <c r="B63" s="850"/>
      <c r="C63" s="850"/>
      <c r="D63" s="850"/>
      <c r="E63" s="850"/>
      <c r="F63" s="850"/>
      <c r="G63" s="850"/>
    </row>
    <row r="64" spans="1:7" ht="15.75" x14ac:dyDescent="0.25">
      <c r="A64" s="895" t="s">
        <v>374</v>
      </c>
      <c r="B64" s="895"/>
      <c r="C64" s="895"/>
      <c r="D64" s="895"/>
      <c r="E64" s="895"/>
      <c r="F64" s="895"/>
      <c r="G64" s="895"/>
    </row>
    <row r="65" spans="1:7" ht="15.75" x14ac:dyDescent="0.25">
      <c r="A65" s="850" t="s">
        <v>375</v>
      </c>
      <c r="B65" s="850"/>
      <c r="C65" s="850"/>
      <c r="D65" s="850"/>
      <c r="E65" s="850"/>
      <c r="F65" s="850"/>
      <c r="G65" s="850"/>
    </row>
    <row r="66" spans="1:7" ht="15.75" x14ac:dyDescent="0.25">
      <c r="A66" s="850" t="s">
        <v>376</v>
      </c>
      <c r="B66" s="850"/>
      <c r="C66" s="850"/>
      <c r="D66" s="850"/>
      <c r="E66" s="850"/>
      <c r="F66" s="850"/>
      <c r="G66" s="850"/>
    </row>
    <row r="67" spans="1:7" ht="15.75" x14ac:dyDescent="0.25">
      <c r="A67" s="850" t="s">
        <v>377</v>
      </c>
      <c r="B67" s="850"/>
      <c r="C67" s="850"/>
      <c r="D67" s="850"/>
      <c r="E67" s="850"/>
      <c r="F67" s="850"/>
      <c r="G67" s="850"/>
    </row>
    <row r="68" spans="1:7" ht="15.75" x14ac:dyDescent="0.25">
      <c r="A68" s="850" t="s">
        <v>378</v>
      </c>
      <c r="B68" s="850"/>
      <c r="C68" s="850"/>
      <c r="D68" s="850"/>
      <c r="E68" s="850"/>
      <c r="F68" s="850"/>
      <c r="G68" s="850"/>
    </row>
    <row r="69" spans="1:7" ht="15.75" x14ac:dyDescent="0.25">
      <c r="A69" s="850" t="s">
        <v>379</v>
      </c>
      <c r="B69" s="850"/>
      <c r="C69" s="850"/>
      <c r="D69" s="850"/>
      <c r="E69" s="850"/>
      <c r="F69" s="850"/>
      <c r="G69" s="850"/>
    </row>
    <row r="70" spans="1:7" ht="15.75" thickBot="1" x14ac:dyDescent="0.3">
      <c r="A70" s="535"/>
    </row>
    <row r="71" spans="1:7" ht="16.5" thickBot="1" x14ac:dyDescent="0.3">
      <c r="A71" s="536" t="s">
        <v>58</v>
      </c>
      <c r="B71" s="842" t="s">
        <v>381</v>
      </c>
      <c r="C71" s="844"/>
      <c r="D71" s="844"/>
      <c r="E71" s="844"/>
      <c r="F71" s="844"/>
      <c r="G71" s="843"/>
    </row>
    <row r="72" spans="1:7" ht="15.75" thickBot="1" x14ac:dyDescent="0.3">
      <c r="A72" s="832" t="s">
        <v>230</v>
      </c>
      <c r="B72" s="834" t="s">
        <v>231</v>
      </c>
      <c r="C72" s="835"/>
      <c r="D72" s="834" t="s">
        <v>166</v>
      </c>
      <c r="E72" s="836"/>
      <c r="F72" s="835"/>
      <c r="G72" s="832" t="s">
        <v>232</v>
      </c>
    </row>
    <row r="73" spans="1:7" ht="15.75" thickBot="1" x14ac:dyDescent="0.3">
      <c r="A73" s="833"/>
      <c r="B73" s="518" t="s">
        <v>233</v>
      </c>
      <c r="C73" s="518" t="s">
        <v>234</v>
      </c>
      <c r="D73" s="518" t="s">
        <v>235</v>
      </c>
      <c r="E73" s="518" t="s">
        <v>11</v>
      </c>
      <c r="F73" s="518" t="s">
        <v>236</v>
      </c>
      <c r="G73" s="833"/>
    </row>
    <row r="74" spans="1:7" ht="16.5" thickBot="1" x14ac:dyDescent="0.3">
      <c r="A74" s="537" t="s">
        <v>380</v>
      </c>
      <c r="B74" s="21">
        <v>50</v>
      </c>
      <c r="C74" s="21">
        <v>50</v>
      </c>
      <c r="D74" s="21">
        <v>8.9</v>
      </c>
      <c r="E74" s="21">
        <v>3.4</v>
      </c>
      <c r="F74" s="21">
        <v>0</v>
      </c>
      <c r="G74" s="21">
        <v>66</v>
      </c>
    </row>
    <row r="75" spans="1:7" ht="15.75" thickBot="1" x14ac:dyDescent="0.3">
      <c r="A75" s="519" t="s">
        <v>360</v>
      </c>
      <c r="B75" s="42">
        <v>5</v>
      </c>
      <c r="C75" s="42">
        <v>5</v>
      </c>
      <c r="D75" s="42">
        <v>0.13</v>
      </c>
      <c r="E75" s="42">
        <v>1.75</v>
      </c>
      <c r="F75" s="42">
        <v>0.15</v>
      </c>
      <c r="G75" s="42">
        <v>16.850000000000001</v>
      </c>
    </row>
    <row r="76" spans="1:7" ht="16.5" thickBot="1" x14ac:dyDescent="0.3">
      <c r="A76" s="537" t="s">
        <v>169</v>
      </c>
      <c r="B76" s="21">
        <v>13.8</v>
      </c>
      <c r="C76" s="21">
        <v>13</v>
      </c>
      <c r="D76" s="21">
        <v>0.1</v>
      </c>
      <c r="E76" s="21">
        <v>0</v>
      </c>
      <c r="F76" s="21">
        <v>1.2</v>
      </c>
      <c r="G76" s="21">
        <v>5</v>
      </c>
    </row>
    <row r="77" spans="1:7" ht="16.5" thickBot="1" x14ac:dyDescent="0.3">
      <c r="A77" s="537" t="s">
        <v>170</v>
      </c>
      <c r="B77" s="21">
        <v>10</v>
      </c>
      <c r="C77" s="21">
        <v>8.33</v>
      </c>
      <c r="D77" s="21">
        <v>0.12</v>
      </c>
      <c r="E77" s="21">
        <v>0</v>
      </c>
      <c r="F77" s="21">
        <v>0.76</v>
      </c>
      <c r="G77" s="21">
        <v>3.58</v>
      </c>
    </row>
    <row r="78" spans="1:7" ht="16.5" thickBot="1" x14ac:dyDescent="0.3">
      <c r="A78" s="537" t="s">
        <v>382</v>
      </c>
      <c r="B78" s="21">
        <v>12</v>
      </c>
      <c r="C78" s="21">
        <v>8.33</v>
      </c>
      <c r="D78" s="21">
        <v>0.12</v>
      </c>
      <c r="E78" s="21">
        <v>0</v>
      </c>
      <c r="F78" s="21">
        <v>0.76</v>
      </c>
      <c r="G78" s="21">
        <v>3.58</v>
      </c>
    </row>
    <row r="79" spans="1:7" ht="16.5" thickBot="1" x14ac:dyDescent="0.3">
      <c r="A79" s="537" t="s">
        <v>171</v>
      </c>
      <c r="B79" s="21">
        <v>6.67</v>
      </c>
      <c r="C79" s="21">
        <v>6.67</v>
      </c>
      <c r="D79" s="21">
        <v>0</v>
      </c>
      <c r="E79" s="21">
        <v>6.66</v>
      </c>
      <c r="F79" s="21">
        <v>0</v>
      </c>
      <c r="G79" s="21">
        <v>60</v>
      </c>
    </row>
    <row r="80" spans="1:7" ht="15.75" thickBot="1" x14ac:dyDescent="0.3">
      <c r="A80" s="519" t="s">
        <v>205</v>
      </c>
      <c r="B80" s="42">
        <v>3</v>
      </c>
      <c r="C80" s="42">
        <v>3</v>
      </c>
      <c r="D80" s="42">
        <v>0.31</v>
      </c>
      <c r="E80" s="42">
        <v>0.03</v>
      </c>
      <c r="F80" s="42">
        <v>2.0699999999999998</v>
      </c>
      <c r="G80" s="42">
        <v>9.8000000000000007</v>
      </c>
    </row>
    <row r="81" spans="1:7" ht="16.5" thickBot="1" x14ac:dyDescent="0.3">
      <c r="A81" s="537" t="s">
        <v>173</v>
      </c>
      <c r="B81" s="21">
        <v>0.1</v>
      </c>
      <c r="C81" s="21">
        <v>0.1</v>
      </c>
      <c r="D81" s="21">
        <v>0</v>
      </c>
      <c r="E81" s="21">
        <v>0</v>
      </c>
      <c r="F81" s="21">
        <v>0</v>
      </c>
      <c r="G81" s="21">
        <v>0</v>
      </c>
    </row>
    <row r="82" spans="1:7" ht="16.5" thickBot="1" x14ac:dyDescent="0.3">
      <c r="A82" s="537" t="s">
        <v>172</v>
      </c>
      <c r="B82" s="21">
        <v>0.42</v>
      </c>
      <c r="C82" s="21">
        <v>0.42</v>
      </c>
      <c r="D82" s="21">
        <v>0</v>
      </c>
      <c r="E82" s="21">
        <v>0</v>
      </c>
      <c r="F82" s="21">
        <v>0</v>
      </c>
      <c r="G82" s="21">
        <v>0</v>
      </c>
    </row>
    <row r="83" spans="1:7" ht="15.75" thickBot="1" x14ac:dyDescent="0.3">
      <c r="A83" s="519" t="s">
        <v>175</v>
      </c>
      <c r="B83" s="42">
        <v>33</v>
      </c>
      <c r="C83" s="42">
        <v>33</v>
      </c>
      <c r="D83" s="42">
        <v>0</v>
      </c>
      <c r="E83" s="42">
        <v>0</v>
      </c>
      <c r="F83" s="42">
        <v>0</v>
      </c>
      <c r="G83" s="42">
        <v>0</v>
      </c>
    </row>
    <row r="84" spans="1:7" ht="16.5" thickBot="1" x14ac:dyDescent="0.3">
      <c r="A84" s="538" t="s">
        <v>350</v>
      </c>
      <c r="B84" s="539"/>
      <c r="C84" s="158">
        <v>80</v>
      </c>
      <c r="D84" s="158">
        <f>SUM(D74:D83)</f>
        <v>9.68</v>
      </c>
      <c r="E84" s="158">
        <f t="shared" ref="E84:G84" si="0">SUM(E74:E83)</f>
        <v>11.84</v>
      </c>
      <c r="F84" s="158">
        <f t="shared" si="0"/>
        <v>4.9399999999999995</v>
      </c>
      <c r="G84" s="158">
        <f t="shared" si="0"/>
        <v>164.81</v>
      </c>
    </row>
    <row r="85" spans="1:7" ht="16.5" thickBot="1" x14ac:dyDescent="0.3">
      <c r="A85" s="538"/>
      <c r="B85" s="518"/>
      <c r="C85" s="158">
        <v>100</v>
      </c>
      <c r="D85" s="158">
        <f>C85*D84/C84</f>
        <v>12.1</v>
      </c>
      <c r="E85" s="158">
        <f t="shared" ref="E85:F85" si="1">D85*E84/D84</f>
        <v>14.799999999999999</v>
      </c>
      <c r="F85" s="158">
        <f t="shared" si="1"/>
        <v>6.174999999999998</v>
      </c>
      <c r="G85" s="158">
        <f>C85*G84/C84</f>
        <v>206.01249999999999</v>
      </c>
    </row>
    <row r="87" spans="1:7" ht="15.75" x14ac:dyDescent="0.25">
      <c r="A87" s="540" t="s">
        <v>383</v>
      </c>
      <c r="B87" s="540"/>
      <c r="C87" s="541"/>
    </row>
    <row r="88" spans="1:7" ht="15.75" x14ac:dyDescent="0.25">
      <c r="A88" s="540" t="s">
        <v>384</v>
      </c>
      <c r="B88" s="540"/>
      <c r="C88" s="540"/>
    </row>
    <row r="89" spans="1:7" ht="15.75" x14ac:dyDescent="0.25">
      <c r="A89" s="540" t="s">
        <v>385</v>
      </c>
      <c r="C89" s="541"/>
    </row>
    <row r="90" spans="1:7" ht="15.75" x14ac:dyDescent="0.25">
      <c r="A90" s="540" t="s">
        <v>386</v>
      </c>
      <c r="B90" s="540"/>
      <c r="C90" s="540"/>
    </row>
    <row r="91" spans="1:7" ht="15.75" x14ac:dyDescent="0.25">
      <c r="A91" s="540" t="s">
        <v>387</v>
      </c>
      <c r="B91" s="540"/>
      <c r="C91" s="540"/>
    </row>
    <row r="92" spans="1:7" ht="15.75" x14ac:dyDescent="0.25">
      <c r="A92" s="540" t="s">
        <v>388</v>
      </c>
      <c r="B92" s="540"/>
      <c r="C92" s="541"/>
    </row>
    <row r="93" spans="1:7" ht="15.75" x14ac:dyDescent="0.25">
      <c r="A93" s="540" t="s">
        <v>389</v>
      </c>
      <c r="B93" s="540"/>
      <c r="C93" s="540"/>
    </row>
    <row r="94" spans="1:7" ht="15.75" x14ac:dyDescent="0.25">
      <c r="A94" s="540" t="s">
        <v>390</v>
      </c>
      <c r="B94" s="540"/>
      <c r="C94" s="540"/>
    </row>
    <row r="95" spans="1:7" ht="15.75" x14ac:dyDescent="0.25">
      <c r="A95" s="540" t="s">
        <v>391</v>
      </c>
      <c r="C95" s="541"/>
    </row>
    <row r="96" spans="1:7" ht="15.75" x14ac:dyDescent="0.25">
      <c r="A96" s="540" t="s">
        <v>392</v>
      </c>
      <c r="C96" s="541"/>
    </row>
    <row r="97" spans="1:7" ht="15.75" x14ac:dyDescent="0.25">
      <c r="A97" s="540" t="s">
        <v>393</v>
      </c>
      <c r="B97" s="540"/>
      <c r="C97" s="540"/>
    </row>
    <row r="103" spans="1:7" ht="15.75" thickBot="1" x14ac:dyDescent="0.3"/>
    <row r="104" spans="1:7" ht="15.75" x14ac:dyDescent="0.25">
      <c r="A104" s="869" t="s">
        <v>60</v>
      </c>
      <c r="B104" s="871"/>
      <c r="C104" s="872"/>
      <c r="D104" s="872"/>
      <c r="E104" s="872"/>
      <c r="F104" s="872"/>
      <c r="G104" s="873"/>
    </row>
    <row r="105" spans="1:7" ht="16.5" thickBot="1" x14ac:dyDescent="0.3">
      <c r="A105" s="870"/>
      <c r="B105" s="851" t="s">
        <v>185</v>
      </c>
      <c r="C105" s="852"/>
      <c r="D105" s="852"/>
      <c r="E105" s="852"/>
      <c r="F105" s="852"/>
      <c r="G105" s="862"/>
    </row>
    <row r="106" spans="1:7" ht="15.75" thickBot="1" x14ac:dyDescent="0.3">
      <c r="A106" s="832" t="s">
        <v>230</v>
      </c>
      <c r="B106" s="834" t="s">
        <v>231</v>
      </c>
      <c r="C106" s="835"/>
      <c r="D106" s="834" t="s">
        <v>166</v>
      </c>
      <c r="E106" s="836"/>
      <c r="F106" s="835"/>
      <c r="G106" s="832" t="s">
        <v>232</v>
      </c>
    </row>
    <row r="107" spans="1:7" ht="15.75" thickBot="1" x14ac:dyDescent="0.3">
      <c r="A107" s="833"/>
      <c r="B107" s="518" t="s">
        <v>233</v>
      </c>
      <c r="C107" s="518" t="s">
        <v>234</v>
      </c>
      <c r="D107" s="518" t="s">
        <v>235</v>
      </c>
      <c r="E107" s="518" t="s">
        <v>11</v>
      </c>
      <c r="F107" s="518" t="s">
        <v>236</v>
      </c>
      <c r="G107" s="833"/>
    </row>
    <row r="108" spans="1:7" ht="16.5" thickBot="1" x14ac:dyDescent="0.3">
      <c r="A108" s="537" t="s">
        <v>187</v>
      </c>
      <c r="B108" s="21">
        <v>38.4</v>
      </c>
      <c r="C108" s="21">
        <v>38.4</v>
      </c>
      <c r="D108" s="21">
        <v>2.69</v>
      </c>
      <c r="E108" s="21">
        <v>0.54</v>
      </c>
      <c r="F108" s="21">
        <v>30.64</v>
      </c>
      <c r="G108" s="21">
        <v>138.24</v>
      </c>
    </row>
    <row r="109" spans="1:7" ht="16.5" thickBot="1" x14ac:dyDescent="0.3">
      <c r="A109" s="537" t="s">
        <v>175</v>
      </c>
      <c r="B109" s="21">
        <v>0</v>
      </c>
      <c r="C109" s="21">
        <v>53.33</v>
      </c>
      <c r="D109" s="21">
        <v>0</v>
      </c>
      <c r="E109" s="21">
        <v>0</v>
      </c>
      <c r="F109" s="21">
        <v>0</v>
      </c>
      <c r="G109" s="21">
        <v>0</v>
      </c>
    </row>
    <row r="110" spans="1:7" ht="16.5" thickBot="1" x14ac:dyDescent="0.3">
      <c r="A110" s="537" t="s">
        <v>173</v>
      </c>
      <c r="B110" s="21">
        <v>0.1</v>
      </c>
      <c r="C110" s="21">
        <v>0.1</v>
      </c>
      <c r="D110" s="21">
        <v>0</v>
      </c>
      <c r="E110" s="21">
        <v>0</v>
      </c>
      <c r="F110" s="21">
        <v>0</v>
      </c>
      <c r="G110" s="21">
        <v>0</v>
      </c>
    </row>
    <row r="111" spans="1:7" ht="16.5" thickBot="1" x14ac:dyDescent="0.3">
      <c r="A111" s="542" t="s">
        <v>237</v>
      </c>
      <c r="B111" s="521"/>
      <c r="C111" s="158">
        <v>80</v>
      </c>
      <c r="D111" s="543">
        <v>2.69</v>
      </c>
      <c r="E111" s="543">
        <v>0.54</v>
      </c>
      <c r="F111" s="543">
        <v>30.64</v>
      </c>
      <c r="G111" s="543">
        <v>138.24</v>
      </c>
    </row>
    <row r="112" spans="1:7" ht="15.75" x14ac:dyDescent="0.25">
      <c r="A112" s="529" t="s">
        <v>275</v>
      </c>
    </row>
    <row r="113" spans="1:7" ht="15.75" x14ac:dyDescent="0.25">
      <c r="A113" s="850" t="s">
        <v>394</v>
      </c>
      <c r="B113" s="850"/>
      <c r="C113" s="850"/>
      <c r="D113" s="850"/>
      <c r="E113" s="850"/>
      <c r="F113" s="850"/>
      <c r="G113" s="850"/>
    </row>
    <row r="114" spans="1:7" ht="15.75" x14ac:dyDescent="0.25">
      <c r="A114" s="850" t="s">
        <v>395</v>
      </c>
      <c r="B114" s="850"/>
      <c r="C114" s="850"/>
      <c r="D114" s="850"/>
      <c r="E114" s="850"/>
      <c r="F114" s="850"/>
      <c r="G114" s="850"/>
    </row>
    <row r="115" spans="1:7" ht="15.75" x14ac:dyDescent="0.25">
      <c r="A115" s="850" t="s">
        <v>396</v>
      </c>
      <c r="B115" s="850"/>
      <c r="C115" s="850"/>
      <c r="D115" s="850"/>
      <c r="E115" s="850"/>
      <c r="F115" s="850"/>
      <c r="G115" s="850"/>
    </row>
    <row r="116" spans="1:7" ht="15.75" thickBot="1" x14ac:dyDescent="0.3"/>
    <row r="117" spans="1:7" ht="16.5" thickBot="1" x14ac:dyDescent="0.3">
      <c r="A117" s="532" t="s">
        <v>62</v>
      </c>
      <c r="B117" s="842" t="s">
        <v>400</v>
      </c>
      <c r="C117" s="844"/>
      <c r="D117" s="844"/>
      <c r="E117" s="844"/>
      <c r="F117" s="844"/>
      <c r="G117" s="843"/>
    </row>
    <row r="118" spans="1:7" ht="16.5" thickBot="1" x14ac:dyDescent="0.3">
      <c r="A118" s="840" t="s">
        <v>230</v>
      </c>
      <c r="B118" s="842" t="s">
        <v>273</v>
      </c>
      <c r="C118" s="843"/>
      <c r="D118" s="842" t="s">
        <v>166</v>
      </c>
      <c r="E118" s="844"/>
      <c r="F118" s="843"/>
      <c r="G118" s="840" t="s">
        <v>232</v>
      </c>
    </row>
    <row r="119" spans="1:7" ht="16.5" thickBot="1" x14ac:dyDescent="0.3">
      <c r="A119" s="841"/>
      <c r="B119" s="158" t="s">
        <v>233</v>
      </c>
      <c r="C119" s="158" t="s">
        <v>234</v>
      </c>
      <c r="D119" s="158" t="s">
        <v>235</v>
      </c>
      <c r="E119" s="158" t="s">
        <v>11</v>
      </c>
      <c r="F119" s="158" t="s">
        <v>236</v>
      </c>
      <c r="G119" s="841"/>
    </row>
    <row r="120" spans="1:7" ht="16.5" thickBot="1" x14ac:dyDescent="0.3">
      <c r="A120" s="537" t="s">
        <v>397</v>
      </c>
      <c r="B120" s="533">
        <v>43</v>
      </c>
      <c r="C120" s="20">
        <v>40</v>
      </c>
      <c r="D120" s="21">
        <v>0.5</v>
      </c>
      <c r="E120" s="21">
        <v>0</v>
      </c>
      <c r="F120" s="21">
        <v>2.2999999999999998</v>
      </c>
      <c r="G120" s="21">
        <v>10</v>
      </c>
    </row>
    <row r="121" spans="1:7" ht="16.5" thickBot="1" x14ac:dyDescent="0.3">
      <c r="A121" s="537" t="s">
        <v>169</v>
      </c>
      <c r="B121" s="21">
        <v>12</v>
      </c>
      <c r="C121" s="21">
        <v>10</v>
      </c>
      <c r="D121" s="21">
        <v>0.1</v>
      </c>
      <c r="E121" s="21">
        <v>0</v>
      </c>
      <c r="F121" s="21">
        <v>11</v>
      </c>
      <c r="G121" s="21">
        <v>5</v>
      </c>
    </row>
    <row r="122" spans="1:7" ht="16.5" thickBot="1" x14ac:dyDescent="0.3">
      <c r="A122" s="537" t="s">
        <v>173</v>
      </c>
      <c r="B122" s="21">
        <v>0.1</v>
      </c>
      <c r="C122" s="21">
        <v>0.1</v>
      </c>
      <c r="D122" s="21">
        <v>0</v>
      </c>
      <c r="E122" s="21">
        <v>0</v>
      </c>
      <c r="F122" s="21">
        <v>0</v>
      </c>
      <c r="G122" s="21">
        <v>0</v>
      </c>
    </row>
    <row r="123" spans="1:7" ht="16.5" thickBot="1" x14ac:dyDescent="0.3">
      <c r="A123" s="537" t="s">
        <v>398</v>
      </c>
      <c r="B123" s="21">
        <v>1.1100000000000001</v>
      </c>
      <c r="C123" s="21">
        <v>0.1</v>
      </c>
      <c r="D123" s="21">
        <v>0</v>
      </c>
      <c r="E123" s="21">
        <v>0</v>
      </c>
      <c r="F123" s="21">
        <v>0</v>
      </c>
      <c r="G123" s="21">
        <v>0</v>
      </c>
    </row>
    <row r="124" spans="1:7" ht="16.5" thickBot="1" x14ac:dyDescent="0.3">
      <c r="A124" s="537" t="s">
        <v>399</v>
      </c>
      <c r="B124" s="21">
        <v>3</v>
      </c>
      <c r="C124" s="21">
        <v>3</v>
      </c>
      <c r="D124" s="21">
        <v>0</v>
      </c>
      <c r="E124" s="21">
        <v>3</v>
      </c>
      <c r="F124" s="21">
        <v>0</v>
      </c>
      <c r="G124" s="21">
        <v>27</v>
      </c>
    </row>
    <row r="125" spans="1:7" ht="16.5" thickBot="1" x14ac:dyDescent="0.3">
      <c r="A125" s="516" t="s">
        <v>237</v>
      </c>
      <c r="B125" s="20" t="s">
        <v>189</v>
      </c>
      <c r="C125" s="158">
        <v>50</v>
      </c>
      <c r="D125" s="158">
        <v>0.6</v>
      </c>
      <c r="E125" s="158">
        <v>3</v>
      </c>
      <c r="F125" s="158">
        <v>13.3</v>
      </c>
      <c r="G125" s="158">
        <v>42</v>
      </c>
    </row>
    <row r="126" spans="1:7" ht="15.75" x14ac:dyDescent="0.25">
      <c r="A126" s="529" t="s">
        <v>275</v>
      </c>
    </row>
    <row r="127" spans="1:7" ht="15.75" x14ac:dyDescent="0.25">
      <c r="A127" s="544" t="s">
        <v>401</v>
      </c>
    </row>
    <row r="128" spans="1:7" ht="15.75" x14ac:dyDescent="0.25">
      <c r="A128" s="544" t="s">
        <v>402</v>
      </c>
    </row>
    <row r="129" spans="1:7" ht="15.75" x14ac:dyDescent="0.25">
      <c r="A129" s="544" t="s">
        <v>403</v>
      </c>
    </row>
    <row r="130" spans="1:7" ht="15.75" x14ac:dyDescent="0.25">
      <c r="A130" s="544" t="s">
        <v>404</v>
      </c>
    </row>
    <row r="131" spans="1:7" ht="15.75" x14ac:dyDescent="0.25">
      <c r="A131" s="544" t="s">
        <v>405</v>
      </c>
    </row>
    <row r="132" spans="1:7" ht="15.75" x14ac:dyDescent="0.25">
      <c r="A132" s="544" t="s">
        <v>406</v>
      </c>
    </row>
    <row r="133" spans="1:7" ht="15.75" x14ac:dyDescent="0.25">
      <c r="A133" s="544" t="s">
        <v>407</v>
      </c>
    </row>
    <row r="134" spans="1:7" ht="15.75" thickBot="1" x14ac:dyDescent="0.3"/>
    <row r="135" spans="1:7" ht="16.5" thickBot="1" x14ac:dyDescent="0.3">
      <c r="A135" s="523" t="s">
        <v>408</v>
      </c>
      <c r="B135" s="837" t="s">
        <v>409</v>
      </c>
      <c r="C135" s="838"/>
      <c r="D135" s="838"/>
      <c r="E135" s="838"/>
      <c r="F135" s="838"/>
      <c r="G135" s="839"/>
    </row>
    <row r="136" spans="1:7" ht="16.5" thickBot="1" x14ac:dyDescent="0.3">
      <c r="A136" s="840" t="s">
        <v>230</v>
      </c>
      <c r="B136" s="842" t="s">
        <v>273</v>
      </c>
      <c r="C136" s="843"/>
      <c r="D136" s="842" t="s">
        <v>166</v>
      </c>
      <c r="E136" s="844"/>
      <c r="F136" s="843"/>
      <c r="G136" s="840" t="s">
        <v>232</v>
      </c>
    </row>
    <row r="137" spans="1:7" ht="16.5" thickBot="1" x14ac:dyDescent="0.3">
      <c r="A137" s="841"/>
      <c r="B137" s="158" t="s">
        <v>233</v>
      </c>
      <c r="C137" s="158" t="s">
        <v>234</v>
      </c>
      <c r="D137" s="158" t="s">
        <v>235</v>
      </c>
      <c r="E137" s="158" t="s">
        <v>11</v>
      </c>
      <c r="F137" s="158" t="s">
        <v>236</v>
      </c>
      <c r="G137" s="841"/>
    </row>
    <row r="138" spans="1:7" ht="15.75" thickBot="1" x14ac:dyDescent="0.3">
      <c r="A138" s="519" t="s">
        <v>168</v>
      </c>
      <c r="B138" s="545">
        <v>240</v>
      </c>
      <c r="C138" s="545">
        <v>180</v>
      </c>
      <c r="D138" s="545">
        <v>3.6</v>
      </c>
      <c r="E138" s="545">
        <v>0.192</v>
      </c>
      <c r="F138" s="545">
        <v>26.639999999999997</v>
      </c>
      <c r="G138" s="545">
        <v>126.35999999999999</v>
      </c>
    </row>
    <row r="139" spans="1:7" ht="15.75" thickBot="1" x14ac:dyDescent="0.3">
      <c r="A139" s="519" t="s">
        <v>180</v>
      </c>
      <c r="B139" s="545">
        <v>7</v>
      </c>
      <c r="C139" s="545">
        <v>7</v>
      </c>
      <c r="D139" s="545">
        <v>0.89133333333333331</v>
      </c>
      <c r="E139" s="545">
        <v>0.80733333333333335</v>
      </c>
      <c r="F139" s="545">
        <v>5.1333333333333335E-2</v>
      </c>
      <c r="G139" s="545">
        <v>10.999333333333334</v>
      </c>
    </row>
    <row r="140" spans="1:7" ht="15.75" thickBot="1" x14ac:dyDescent="0.3">
      <c r="A140" s="519" t="s">
        <v>173</v>
      </c>
      <c r="B140" s="545">
        <v>0.3</v>
      </c>
      <c r="C140" s="545">
        <v>0.3</v>
      </c>
      <c r="D140" s="545">
        <v>0</v>
      </c>
      <c r="E140" s="545">
        <v>0</v>
      </c>
      <c r="F140" s="545">
        <v>0</v>
      </c>
      <c r="G140" s="545">
        <v>0</v>
      </c>
    </row>
    <row r="141" spans="1:7" ht="15.75" thickBot="1" x14ac:dyDescent="0.3">
      <c r="A141" s="519" t="s">
        <v>410</v>
      </c>
      <c r="B141" s="545">
        <v>5</v>
      </c>
      <c r="C141" s="545">
        <v>5</v>
      </c>
      <c r="D141" s="545">
        <v>0.53</v>
      </c>
      <c r="E141" s="545">
        <v>0.05</v>
      </c>
      <c r="F141" s="545">
        <v>3.45</v>
      </c>
      <c r="G141" s="545">
        <v>16.339999999999996</v>
      </c>
    </row>
    <row r="142" spans="1:7" ht="16.5" thickBot="1" x14ac:dyDescent="0.3">
      <c r="A142" s="519" t="s">
        <v>181</v>
      </c>
      <c r="B142" s="546">
        <v>10</v>
      </c>
      <c r="C142" s="546">
        <v>10</v>
      </c>
      <c r="D142" s="546">
        <v>0.28800000000000003</v>
      </c>
      <c r="E142" s="546">
        <v>2.7</v>
      </c>
      <c r="F142" s="546">
        <v>0.28800000000000003</v>
      </c>
      <c r="G142" s="546">
        <v>26.586000000000002</v>
      </c>
    </row>
    <row r="143" spans="1:7" ht="15.75" thickBot="1" x14ac:dyDescent="0.3">
      <c r="A143" s="519" t="s">
        <v>178</v>
      </c>
      <c r="B143" s="545">
        <v>5</v>
      </c>
      <c r="C143" s="545">
        <v>5</v>
      </c>
      <c r="D143" s="545">
        <v>0</v>
      </c>
      <c r="E143" s="545">
        <v>5</v>
      </c>
      <c r="F143" s="545">
        <v>0</v>
      </c>
      <c r="G143" s="545">
        <v>45</v>
      </c>
    </row>
    <row r="144" spans="1:7" ht="16.5" thickBot="1" x14ac:dyDescent="0.3">
      <c r="A144" s="516" t="s">
        <v>237</v>
      </c>
      <c r="B144" s="20" t="s">
        <v>189</v>
      </c>
      <c r="C144" s="547" t="s">
        <v>165</v>
      </c>
      <c r="D144" s="548">
        <f>SUM(D138:D143)</f>
        <v>5.3093333333333339</v>
      </c>
      <c r="E144" s="548">
        <f>SUM(E138:E143)</f>
        <v>8.7493333333333325</v>
      </c>
      <c r="F144" s="548">
        <f>SUM(F138:F143)</f>
        <v>30.429333333333329</v>
      </c>
      <c r="G144" s="548">
        <f>SUM(G138:G143)</f>
        <v>225.28533333333334</v>
      </c>
    </row>
    <row r="146" spans="1:4" x14ac:dyDescent="0.25">
      <c r="A146" s="535" t="s">
        <v>411</v>
      </c>
      <c r="B146" s="535"/>
      <c r="C146" s="535"/>
      <c r="D146" s="535"/>
    </row>
    <row r="147" spans="1:4" x14ac:dyDescent="0.25">
      <c r="A147" s="535" t="s">
        <v>412</v>
      </c>
      <c r="B147" s="535"/>
    </row>
    <row r="148" spans="1:4" x14ac:dyDescent="0.25">
      <c r="A148" s="535" t="s">
        <v>413</v>
      </c>
      <c r="B148" s="535"/>
      <c r="C148" s="535"/>
      <c r="D148" s="535"/>
    </row>
    <row r="149" spans="1:4" x14ac:dyDescent="0.25">
      <c r="A149" s="535" t="s">
        <v>414</v>
      </c>
      <c r="B149" s="535"/>
      <c r="C149" s="535"/>
    </row>
    <row r="150" spans="1:4" x14ac:dyDescent="0.25">
      <c r="A150" s="535" t="s">
        <v>415</v>
      </c>
      <c r="B150" s="535"/>
      <c r="C150" s="535"/>
      <c r="D150" s="535"/>
    </row>
    <row r="151" spans="1:4" x14ac:dyDescent="0.25">
      <c r="A151" s="535" t="s">
        <v>416</v>
      </c>
    </row>
    <row r="152" spans="1:4" x14ac:dyDescent="0.25">
      <c r="A152" s="535" t="s">
        <v>417</v>
      </c>
    </row>
    <row r="153" spans="1:4" x14ac:dyDescent="0.25">
      <c r="A153" s="535" t="s">
        <v>418</v>
      </c>
      <c r="B153" s="535"/>
      <c r="C153" s="535"/>
      <c r="D153" s="535"/>
    </row>
  </sheetData>
  <mergeCells count="60">
    <mergeCell ref="B135:G135"/>
    <mergeCell ref="A136:A137"/>
    <mergeCell ref="B136:C136"/>
    <mergeCell ref="D136:F136"/>
    <mergeCell ref="G136:G137"/>
    <mergeCell ref="A113:G113"/>
    <mergeCell ref="A114:G114"/>
    <mergeCell ref="A115:G115"/>
    <mergeCell ref="B117:G117"/>
    <mergeCell ref="A118:A119"/>
    <mergeCell ref="B118:C118"/>
    <mergeCell ref="D118:F118"/>
    <mergeCell ref="G118:G119"/>
    <mergeCell ref="A104:A105"/>
    <mergeCell ref="B104:G104"/>
    <mergeCell ref="B105:G105"/>
    <mergeCell ref="A106:A107"/>
    <mergeCell ref="B106:C106"/>
    <mergeCell ref="D106:F106"/>
    <mergeCell ref="G106:G107"/>
    <mergeCell ref="A68:G68"/>
    <mergeCell ref="A69:G69"/>
    <mergeCell ref="B71:G71"/>
    <mergeCell ref="A72:A73"/>
    <mergeCell ref="B72:C72"/>
    <mergeCell ref="D72:F72"/>
    <mergeCell ref="G72:G73"/>
    <mergeCell ref="A67:G67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32:G32"/>
    <mergeCell ref="A33:G33"/>
    <mergeCell ref="A34:G34"/>
    <mergeCell ref="B36:G36"/>
    <mergeCell ref="A37:A38"/>
    <mergeCell ref="B37:C37"/>
    <mergeCell ref="D37:F37"/>
    <mergeCell ref="G37:G38"/>
    <mergeCell ref="A31:G31"/>
    <mergeCell ref="A4:A5"/>
    <mergeCell ref="B4:G4"/>
    <mergeCell ref="B5:G5"/>
    <mergeCell ref="A6:A7"/>
    <mergeCell ref="B6:C6"/>
    <mergeCell ref="D6:F6"/>
    <mergeCell ref="G6:G7"/>
    <mergeCell ref="B23:G23"/>
    <mergeCell ref="A24:A25"/>
    <mergeCell ref="B24:C24"/>
    <mergeCell ref="D24:F24"/>
    <mergeCell ref="G24:G25"/>
  </mergeCells>
  <pageMargins left="0.23622047244094488" right="0.23622047244094488" top="0.74803149606299213" bottom="0.74803149606299213" header="0.31496062992125984" footer="0.31496062992125984"/>
  <pageSetup paperSize="5" orientation="portrait" verticalDpi="0" r:id="rId1"/>
  <rowBreaks count="4" manualBreakCount="4">
    <brk id="34" max="16383" man="1"/>
    <brk id="69" max="16383" man="1"/>
    <brk id="102" max="16383" man="1"/>
    <brk id="1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0D99-AB07-43E5-9556-A6A64A28E71B}">
  <dimension ref="A1:G235"/>
  <sheetViews>
    <sheetView tabSelected="1" topLeftCell="A220" zoomScale="90" zoomScaleNormal="90" workbookViewId="0">
      <selection activeCell="L248" sqref="L246:L248"/>
    </sheetView>
  </sheetViews>
  <sheetFormatPr defaultRowHeight="15" x14ac:dyDescent="0.25"/>
  <cols>
    <col min="1" max="1" width="27.42578125" style="143" customWidth="1"/>
    <col min="2" max="7" width="9.140625" style="143"/>
  </cols>
  <sheetData>
    <row r="1" spans="1:7" ht="34.5" thickBot="1" x14ac:dyDescent="0.55000000000000004">
      <c r="A1" s="514" t="s">
        <v>624</v>
      </c>
      <c r="B1" s="178"/>
      <c r="C1" s="178"/>
      <c r="D1" s="178"/>
      <c r="E1" s="178"/>
      <c r="F1" s="178"/>
      <c r="G1" s="515"/>
    </row>
    <row r="2" spans="1:7" ht="15.75" thickBot="1" x14ac:dyDescent="0.3"/>
    <row r="3" spans="1:7" ht="16.5" thickBot="1" x14ac:dyDescent="0.3">
      <c r="A3" s="523" t="s">
        <v>66</v>
      </c>
      <c r="B3" s="837" t="s">
        <v>419</v>
      </c>
      <c r="C3" s="838"/>
      <c r="D3" s="838"/>
      <c r="E3" s="838"/>
      <c r="F3" s="838"/>
      <c r="G3" s="839"/>
    </row>
    <row r="4" spans="1:7" ht="16.5" thickBot="1" x14ac:dyDescent="0.3">
      <c r="A4" s="840" t="s">
        <v>230</v>
      </c>
      <c r="B4" s="842" t="s">
        <v>273</v>
      </c>
      <c r="C4" s="843"/>
      <c r="D4" s="842" t="s">
        <v>166</v>
      </c>
      <c r="E4" s="844"/>
      <c r="F4" s="843"/>
      <c r="G4" s="840" t="s">
        <v>232</v>
      </c>
    </row>
    <row r="5" spans="1:7" ht="16.5" thickBot="1" x14ac:dyDescent="0.3">
      <c r="A5" s="841"/>
      <c r="B5" s="158" t="s">
        <v>233</v>
      </c>
      <c r="C5" s="158" t="s">
        <v>234</v>
      </c>
      <c r="D5" s="158" t="s">
        <v>235</v>
      </c>
      <c r="E5" s="158" t="s">
        <v>11</v>
      </c>
      <c r="F5" s="158" t="s">
        <v>236</v>
      </c>
      <c r="G5" s="841"/>
    </row>
    <row r="6" spans="1:7" ht="16.5" thickBot="1" x14ac:dyDescent="0.3">
      <c r="A6" s="537" t="s">
        <v>250</v>
      </c>
      <c r="B6" s="21">
        <v>35.69</v>
      </c>
      <c r="C6" s="21">
        <v>35.69</v>
      </c>
      <c r="D6" s="21">
        <v>3.6</v>
      </c>
      <c r="E6" s="21">
        <v>1.1000000000000001</v>
      </c>
      <c r="F6" s="21">
        <v>23.6</v>
      </c>
      <c r="G6" s="21">
        <v>132</v>
      </c>
    </row>
    <row r="7" spans="1:7" ht="16.5" thickBot="1" x14ac:dyDescent="0.3">
      <c r="A7" s="537" t="s">
        <v>251</v>
      </c>
      <c r="B7" s="21">
        <v>121.54</v>
      </c>
      <c r="C7" s="21">
        <v>121.54</v>
      </c>
      <c r="D7" s="21">
        <v>3.9</v>
      </c>
      <c r="E7" s="21">
        <v>2.4</v>
      </c>
      <c r="F7" s="21">
        <v>5.4</v>
      </c>
      <c r="G7" s="21">
        <v>59</v>
      </c>
    </row>
    <row r="8" spans="1:7" ht="16.5" thickBot="1" x14ac:dyDescent="0.3">
      <c r="A8" s="537" t="s">
        <v>175</v>
      </c>
      <c r="B8" s="21">
        <v>0</v>
      </c>
      <c r="C8" s="21">
        <v>43.08</v>
      </c>
      <c r="D8" s="21">
        <v>0</v>
      </c>
      <c r="E8" s="21">
        <v>0</v>
      </c>
      <c r="F8" s="21">
        <v>0</v>
      </c>
      <c r="G8" s="21">
        <v>0</v>
      </c>
    </row>
    <row r="9" spans="1:7" ht="16.5" thickBot="1" x14ac:dyDescent="0.3">
      <c r="A9" s="537" t="s">
        <v>173</v>
      </c>
      <c r="B9" s="21">
        <v>0.1</v>
      </c>
      <c r="C9" s="21">
        <v>0.1</v>
      </c>
      <c r="D9" s="21">
        <v>0</v>
      </c>
      <c r="E9" s="21">
        <v>0</v>
      </c>
      <c r="F9" s="21">
        <v>0</v>
      </c>
      <c r="G9" s="21">
        <v>0</v>
      </c>
    </row>
    <row r="10" spans="1:7" ht="16.5" thickBot="1" x14ac:dyDescent="0.3">
      <c r="A10" s="537" t="s">
        <v>227</v>
      </c>
      <c r="B10" s="21">
        <v>0.5</v>
      </c>
      <c r="C10" s="21">
        <v>0.5</v>
      </c>
      <c r="D10" s="21">
        <v>0</v>
      </c>
      <c r="E10" s="21">
        <v>0</v>
      </c>
      <c r="F10" s="21">
        <v>0.5</v>
      </c>
      <c r="G10" s="21">
        <v>2</v>
      </c>
    </row>
    <row r="11" spans="1:7" ht="16.5" thickBot="1" x14ac:dyDescent="0.3">
      <c r="A11" s="537" t="s">
        <v>252</v>
      </c>
      <c r="B11" s="21">
        <v>5</v>
      </c>
      <c r="C11" s="21">
        <v>5</v>
      </c>
      <c r="D11" s="21">
        <v>0</v>
      </c>
      <c r="E11" s="21">
        <v>4.4000000000000004</v>
      </c>
      <c r="F11" s="21">
        <v>0</v>
      </c>
      <c r="G11" s="21">
        <v>38</v>
      </c>
    </row>
    <row r="12" spans="1:7" ht="16.5" thickBot="1" x14ac:dyDescent="0.3">
      <c r="A12" s="516" t="s">
        <v>237</v>
      </c>
      <c r="B12" s="20" t="s">
        <v>189</v>
      </c>
      <c r="C12" s="158" t="s">
        <v>51</v>
      </c>
      <c r="D12" s="158">
        <v>7.5</v>
      </c>
      <c r="E12" s="158">
        <v>7.9</v>
      </c>
      <c r="F12" s="158">
        <v>29.5</v>
      </c>
      <c r="G12" s="158">
        <v>231</v>
      </c>
    </row>
    <row r="14" spans="1:7" ht="15.75" x14ac:dyDescent="0.25">
      <c r="A14" s="529" t="s">
        <v>275</v>
      </c>
    </row>
    <row r="15" spans="1:7" ht="15.75" x14ac:dyDescent="0.25">
      <c r="A15" s="850" t="s">
        <v>420</v>
      </c>
      <c r="B15" s="850"/>
      <c r="C15" s="850"/>
      <c r="D15" s="850"/>
      <c r="E15" s="850"/>
      <c r="F15" s="850"/>
      <c r="G15" s="850"/>
    </row>
    <row r="16" spans="1:7" ht="15.75" x14ac:dyDescent="0.25">
      <c r="A16" s="850" t="s">
        <v>421</v>
      </c>
      <c r="B16" s="850"/>
      <c r="C16" s="850"/>
      <c r="D16" s="850"/>
      <c r="E16" s="850"/>
      <c r="F16" s="850"/>
      <c r="G16" s="850"/>
    </row>
    <row r="17" spans="1:7" ht="15.75" x14ac:dyDescent="0.25">
      <c r="A17" s="850" t="s">
        <v>422</v>
      </c>
      <c r="B17" s="850"/>
      <c r="C17" s="850"/>
      <c r="D17" s="850"/>
      <c r="E17" s="850"/>
      <c r="F17" s="850"/>
      <c r="G17" s="850"/>
    </row>
    <row r="18" spans="1:7" ht="15.75" x14ac:dyDescent="0.25">
      <c r="A18" s="850" t="s">
        <v>395</v>
      </c>
      <c r="B18" s="850"/>
      <c r="C18" s="850"/>
      <c r="D18" s="850"/>
      <c r="E18" s="850"/>
      <c r="F18" s="850"/>
      <c r="G18" s="850"/>
    </row>
    <row r="19" spans="1:7" ht="15.75" x14ac:dyDescent="0.25">
      <c r="A19" s="850" t="s">
        <v>423</v>
      </c>
      <c r="B19" s="850"/>
      <c r="C19" s="850"/>
      <c r="D19" s="850"/>
      <c r="E19" s="850"/>
      <c r="F19" s="850"/>
      <c r="G19" s="850"/>
    </row>
    <row r="20" spans="1:7" ht="15.75" x14ac:dyDescent="0.25">
      <c r="A20" s="850" t="s">
        <v>424</v>
      </c>
      <c r="B20" s="850"/>
      <c r="C20" s="850"/>
      <c r="D20" s="850"/>
      <c r="E20" s="850"/>
      <c r="F20" s="850"/>
      <c r="G20" s="850"/>
    </row>
    <row r="21" spans="1:7" ht="15.75" thickBot="1" x14ac:dyDescent="0.3"/>
    <row r="22" spans="1:7" ht="16.5" thickBot="1" x14ac:dyDescent="0.3">
      <c r="A22" s="523" t="s">
        <v>257</v>
      </c>
      <c r="B22" s="837" t="s">
        <v>258</v>
      </c>
      <c r="C22" s="838"/>
      <c r="D22" s="838"/>
      <c r="E22" s="838"/>
      <c r="F22" s="838"/>
      <c r="G22" s="839"/>
    </row>
    <row r="23" spans="1:7" ht="16.5" thickBot="1" x14ac:dyDescent="0.3">
      <c r="A23" s="840" t="s">
        <v>230</v>
      </c>
      <c r="B23" s="842" t="s">
        <v>273</v>
      </c>
      <c r="C23" s="843"/>
      <c r="D23" s="842" t="s">
        <v>166</v>
      </c>
      <c r="E23" s="844"/>
      <c r="F23" s="843"/>
      <c r="G23" s="840" t="s">
        <v>232</v>
      </c>
    </row>
    <row r="24" spans="1:7" ht="16.5" thickBot="1" x14ac:dyDescent="0.3">
      <c r="A24" s="841"/>
      <c r="B24" s="158" t="s">
        <v>233</v>
      </c>
      <c r="C24" s="158" t="s">
        <v>234</v>
      </c>
      <c r="D24" s="158" t="s">
        <v>235</v>
      </c>
      <c r="E24" s="158" t="s">
        <v>11</v>
      </c>
      <c r="F24" s="158" t="s">
        <v>236</v>
      </c>
      <c r="G24" s="841"/>
    </row>
    <row r="25" spans="1:7" ht="15.75" thickBot="1" x14ac:dyDescent="0.3">
      <c r="A25" s="519" t="s">
        <v>259</v>
      </c>
      <c r="B25" s="42">
        <v>20</v>
      </c>
      <c r="C25" s="42">
        <v>20</v>
      </c>
      <c r="D25" s="42">
        <v>1.7</v>
      </c>
      <c r="E25" s="42">
        <v>0.7</v>
      </c>
      <c r="F25" s="42">
        <v>9</v>
      </c>
      <c r="G25" s="42">
        <v>51</v>
      </c>
    </row>
    <row r="26" spans="1:7" ht="16.5" thickBot="1" x14ac:dyDescent="0.3">
      <c r="A26" s="537" t="s">
        <v>215</v>
      </c>
      <c r="B26" s="21">
        <v>10</v>
      </c>
      <c r="C26" s="21">
        <v>10</v>
      </c>
      <c r="D26" s="21">
        <v>0</v>
      </c>
      <c r="E26" s="21">
        <v>0</v>
      </c>
      <c r="F26" s="21">
        <v>0.4</v>
      </c>
      <c r="G26" s="21">
        <v>2</v>
      </c>
    </row>
    <row r="27" spans="1:7" ht="15.75" thickBot="1" x14ac:dyDescent="0.3">
      <c r="A27" s="519" t="s">
        <v>255</v>
      </c>
      <c r="B27" s="42">
        <v>5</v>
      </c>
      <c r="C27" s="42">
        <v>5</v>
      </c>
      <c r="D27" s="42">
        <v>0.03</v>
      </c>
      <c r="E27" s="42">
        <v>4.0999999999999996</v>
      </c>
      <c r="F27" s="42">
        <v>0.04</v>
      </c>
      <c r="G27" s="42">
        <v>37.15</v>
      </c>
    </row>
    <row r="28" spans="1:7" ht="16.5" thickBot="1" x14ac:dyDescent="0.3">
      <c r="A28" s="516" t="s">
        <v>237</v>
      </c>
      <c r="B28" s="20" t="s">
        <v>189</v>
      </c>
      <c r="C28" s="549" t="s">
        <v>69</v>
      </c>
      <c r="D28" s="158">
        <v>1.69</v>
      </c>
      <c r="E28" s="158">
        <v>4.32</v>
      </c>
      <c r="F28" s="158">
        <v>13.31</v>
      </c>
      <c r="G28" s="158">
        <v>101.4</v>
      </c>
    </row>
    <row r="29" spans="1:7" ht="15.75" x14ac:dyDescent="0.25">
      <c r="A29" s="529"/>
    </row>
    <row r="30" spans="1:7" ht="15.75" x14ac:dyDescent="0.25">
      <c r="A30" s="529" t="s">
        <v>275</v>
      </c>
    </row>
    <row r="31" spans="1:7" ht="15.75" x14ac:dyDescent="0.25">
      <c r="A31" s="845" t="s">
        <v>276</v>
      </c>
      <c r="B31" s="845"/>
      <c r="C31" s="845"/>
      <c r="D31" s="845"/>
      <c r="E31" s="845"/>
      <c r="F31" s="845"/>
      <c r="G31" s="845"/>
    </row>
    <row r="32" spans="1:7" ht="18" x14ac:dyDescent="0.25">
      <c r="A32" s="828" t="s">
        <v>277</v>
      </c>
      <c r="B32" s="828"/>
      <c r="C32" s="828"/>
      <c r="D32" s="828"/>
      <c r="E32" s="828"/>
      <c r="F32" s="828"/>
      <c r="G32" s="828"/>
    </row>
    <row r="33" spans="1:7" ht="15.75" x14ac:dyDescent="0.25">
      <c r="A33" s="845" t="s">
        <v>425</v>
      </c>
      <c r="B33" s="845"/>
      <c r="C33" s="845"/>
      <c r="D33" s="845"/>
      <c r="E33" s="845"/>
      <c r="F33" s="845"/>
      <c r="G33" s="845"/>
    </row>
    <row r="34" spans="1:7" ht="15.75" x14ac:dyDescent="0.25">
      <c r="A34" s="845" t="s">
        <v>278</v>
      </c>
      <c r="B34" s="845"/>
      <c r="C34" s="845"/>
      <c r="D34" s="845"/>
      <c r="E34" s="845"/>
      <c r="F34" s="845"/>
      <c r="G34" s="845"/>
    </row>
    <row r="35" spans="1:7" ht="18" x14ac:dyDescent="0.25">
      <c r="A35" s="828" t="s">
        <v>279</v>
      </c>
      <c r="B35" s="828"/>
      <c r="C35" s="828"/>
      <c r="D35" s="828"/>
      <c r="E35" s="828"/>
      <c r="F35" s="828"/>
      <c r="G35" s="828"/>
    </row>
    <row r="36" spans="1:7" ht="15.75" thickBot="1" x14ac:dyDescent="0.3"/>
    <row r="37" spans="1:7" ht="16.5" thickBot="1" x14ac:dyDescent="0.3">
      <c r="A37" s="550" t="s">
        <v>157</v>
      </c>
      <c r="B37" s="842" t="s">
        <v>426</v>
      </c>
      <c r="C37" s="844"/>
      <c r="D37" s="844"/>
      <c r="E37" s="844"/>
      <c r="F37" s="844"/>
      <c r="G37" s="847"/>
    </row>
    <row r="38" spans="1:7" ht="15.75" thickBot="1" x14ac:dyDescent="0.3">
      <c r="A38" s="832" t="s">
        <v>230</v>
      </c>
      <c r="B38" s="834" t="s">
        <v>231</v>
      </c>
      <c r="C38" s="835"/>
      <c r="D38" s="834" t="s">
        <v>166</v>
      </c>
      <c r="E38" s="836"/>
      <c r="F38" s="835"/>
      <c r="G38" s="832" t="s">
        <v>232</v>
      </c>
    </row>
    <row r="39" spans="1:7" ht="15.75" thickBot="1" x14ac:dyDescent="0.3">
      <c r="A39" s="833"/>
      <c r="B39" s="518" t="s">
        <v>233</v>
      </c>
      <c r="C39" s="518" t="s">
        <v>234</v>
      </c>
      <c r="D39" s="518" t="s">
        <v>235</v>
      </c>
      <c r="E39" s="518" t="s">
        <v>11</v>
      </c>
      <c r="F39" s="518" t="s">
        <v>236</v>
      </c>
      <c r="G39" s="833"/>
    </row>
    <row r="40" spans="1:7" ht="15.75" thickBot="1" x14ac:dyDescent="0.3">
      <c r="A40" s="519" t="s">
        <v>256</v>
      </c>
      <c r="B40" s="42">
        <v>4</v>
      </c>
      <c r="C40" s="42">
        <v>4</v>
      </c>
      <c r="D40" s="42">
        <v>0.97</v>
      </c>
      <c r="E40" s="42">
        <v>0.7</v>
      </c>
      <c r="F40" s="42">
        <v>1.1200000000000001</v>
      </c>
      <c r="G40" s="42">
        <v>14.64</v>
      </c>
    </row>
    <row r="41" spans="1:7" ht="15.75" thickBot="1" x14ac:dyDescent="0.3">
      <c r="A41" s="519" t="s">
        <v>197</v>
      </c>
      <c r="B41" s="42">
        <v>100</v>
      </c>
      <c r="C41" s="42">
        <v>100</v>
      </c>
      <c r="D41" s="42">
        <v>2.82</v>
      </c>
      <c r="E41" s="42">
        <v>2.5</v>
      </c>
      <c r="F41" s="42">
        <v>4.7300000000000004</v>
      </c>
      <c r="G41" s="42">
        <v>52.7</v>
      </c>
    </row>
    <row r="42" spans="1:7" ht="15.75" thickBot="1" x14ac:dyDescent="0.3">
      <c r="A42" s="519" t="s">
        <v>227</v>
      </c>
      <c r="B42" s="42">
        <v>2</v>
      </c>
      <c r="C42" s="42">
        <v>2</v>
      </c>
      <c r="D42" s="42">
        <v>0</v>
      </c>
      <c r="E42" s="42">
        <v>0</v>
      </c>
      <c r="F42" s="42">
        <v>2</v>
      </c>
      <c r="G42" s="42">
        <v>8</v>
      </c>
    </row>
    <row r="43" spans="1:7" ht="15.75" thickBot="1" x14ac:dyDescent="0.3">
      <c r="A43" s="519" t="s">
        <v>175</v>
      </c>
      <c r="B43" s="42">
        <v>85</v>
      </c>
      <c r="C43" s="42">
        <v>85</v>
      </c>
      <c r="D43" s="42">
        <v>0</v>
      </c>
      <c r="E43" s="42">
        <v>0</v>
      </c>
      <c r="F43" s="42">
        <v>0</v>
      </c>
      <c r="G43" s="42">
        <v>0</v>
      </c>
    </row>
    <row r="44" spans="1:7" ht="16.5" thickBot="1" x14ac:dyDescent="0.3">
      <c r="A44" s="520" t="s">
        <v>237</v>
      </c>
      <c r="B44" s="521"/>
      <c r="C44" s="518">
        <v>200</v>
      </c>
      <c r="D44" s="518">
        <v>3.79</v>
      </c>
      <c r="E44" s="518">
        <v>3.2</v>
      </c>
      <c r="F44" s="518">
        <v>7.85</v>
      </c>
      <c r="G44" s="518">
        <v>75.34</v>
      </c>
    </row>
    <row r="45" spans="1:7" ht="15.75" thickBot="1" x14ac:dyDescent="0.3">
      <c r="A45" s="551"/>
    </row>
    <row r="46" spans="1:7" ht="16.5" thickBot="1" x14ac:dyDescent="0.3">
      <c r="A46" s="550" t="s">
        <v>157</v>
      </c>
      <c r="B46" s="842" t="s">
        <v>426</v>
      </c>
      <c r="C46" s="844"/>
      <c r="D46" s="844"/>
      <c r="E46" s="844"/>
      <c r="F46" s="844"/>
      <c r="G46" s="847"/>
    </row>
    <row r="47" spans="1:7" ht="15.75" thickBot="1" x14ac:dyDescent="0.3">
      <c r="A47" s="832" t="s">
        <v>230</v>
      </c>
      <c r="B47" s="834" t="s">
        <v>231</v>
      </c>
      <c r="C47" s="835"/>
      <c r="D47" s="834" t="s">
        <v>166</v>
      </c>
      <c r="E47" s="836"/>
      <c r="F47" s="835"/>
      <c r="G47" s="832" t="s">
        <v>232</v>
      </c>
    </row>
    <row r="48" spans="1:7" ht="15.75" thickBot="1" x14ac:dyDescent="0.3">
      <c r="A48" s="833"/>
      <c r="B48" s="518" t="s">
        <v>233</v>
      </c>
      <c r="C48" s="518" t="s">
        <v>234</v>
      </c>
      <c r="D48" s="518" t="s">
        <v>235</v>
      </c>
      <c r="E48" s="518" t="s">
        <v>11</v>
      </c>
      <c r="F48" s="518" t="s">
        <v>236</v>
      </c>
      <c r="G48" s="833"/>
    </row>
    <row r="49" spans="1:7" ht="16.5" thickBot="1" x14ac:dyDescent="0.3">
      <c r="A49" s="519" t="s">
        <v>256</v>
      </c>
      <c r="B49" s="21">
        <v>3</v>
      </c>
      <c r="C49" s="21">
        <v>3</v>
      </c>
      <c r="D49" s="21">
        <v>0.73</v>
      </c>
      <c r="E49" s="21">
        <v>0.53</v>
      </c>
      <c r="F49" s="21">
        <v>0.84</v>
      </c>
      <c r="G49" s="21">
        <v>10.98</v>
      </c>
    </row>
    <row r="50" spans="1:7" ht="16.5" thickBot="1" x14ac:dyDescent="0.3">
      <c r="A50" s="519" t="s">
        <v>197</v>
      </c>
      <c r="B50" s="21">
        <v>75</v>
      </c>
      <c r="C50" s="21">
        <v>75</v>
      </c>
      <c r="D50" s="21">
        <v>2.12</v>
      </c>
      <c r="E50" s="21">
        <v>1.88</v>
      </c>
      <c r="F50" s="21">
        <v>3.55</v>
      </c>
      <c r="G50" s="21">
        <v>39.53</v>
      </c>
    </row>
    <row r="51" spans="1:7" ht="16.5" thickBot="1" x14ac:dyDescent="0.3">
      <c r="A51" s="519" t="s">
        <v>227</v>
      </c>
      <c r="B51" s="21">
        <v>1.5</v>
      </c>
      <c r="C51" s="21">
        <v>1.5</v>
      </c>
      <c r="D51" s="21">
        <v>0</v>
      </c>
      <c r="E51" s="21">
        <v>0</v>
      </c>
      <c r="F51" s="21">
        <v>1.5</v>
      </c>
      <c r="G51" s="21">
        <v>6</v>
      </c>
    </row>
    <row r="52" spans="1:7" ht="16.5" thickBot="1" x14ac:dyDescent="0.3">
      <c r="A52" s="519" t="s">
        <v>175</v>
      </c>
      <c r="B52" s="21">
        <v>63.75</v>
      </c>
      <c r="C52" s="21">
        <v>63.75</v>
      </c>
      <c r="D52" s="21">
        <v>0</v>
      </c>
      <c r="E52" s="21">
        <v>0</v>
      </c>
      <c r="F52" s="21">
        <v>0</v>
      </c>
      <c r="G52" s="21">
        <v>0</v>
      </c>
    </row>
    <row r="53" spans="1:7" ht="16.5" thickBot="1" x14ac:dyDescent="0.3">
      <c r="A53" s="520" t="s">
        <v>237</v>
      </c>
      <c r="B53" s="521"/>
      <c r="C53" s="518">
        <v>150</v>
      </c>
      <c r="D53" s="158">
        <v>2.84</v>
      </c>
      <c r="E53" s="158">
        <v>2.4</v>
      </c>
      <c r="F53" s="158">
        <v>5.89</v>
      </c>
      <c r="G53" s="158">
        <v>56.51</v>
      </c>
    </row>
    <row r="54" spans="1:7" x14ac:dyDescent="0.25">
      <c r="A54" s="551"/>
    </row>
    <row r="55" spans="1:7" x14ac:dyDescent="0.25">
      <c r="A55" s="535" t="s">
        <v>238</v>
      </c>
    </row>
    <row r="56" spans="1:7" x14ac:dyDescent="0.25">
      <c r="A56" s="535" t="s">
        <v>430</v>
      </c>
    </row>
    <row r="57" spans="1:7" x14ac:dyDescent="0.25">
      <c r="A57" s="535" t="s">
        <v>431</v>
      </c>
    </row>
    <row r="58" spans="1:7" x14ac:dyDescent="0.25">
      <c r="A58" s="535" t="s">
        <v>432</v>
      </c>
    </row>
    <row r="59" spans="1:7" x14ac:dyDescent="0.25">
      <c r="A59" s="535" t="s">
        <v>433</v>
      </c>
    </row>
    <row r="60" spans="1:7" x14ac:dyDescent="0.25">
      <c r="A60" s="535" t="s">
        <v>434</v>
      </c>
    </row>
    <row r="61" spans="1:7" ht="15.75" thickBot="1" x14ac:dyDescent="0.3">
      <c r="B61" s="887" t="s">
        <v>436</v>
      </c>
      <c r="C61" s="887"/>
      <c r="D61" s="887"/>
      <c r="E61" s="887"/>
      <c r="F61" s="887"/>
      <c r="G61" s="887"/>
    </row>
    <row r="62" spans="1:7" ht="16.5" thickBot="1" x14ac:dyDescent="0.3">
      <c r="A62" s="523" t="s">
        <v>70</v>
      </c>
      <c r="B62" s="888"/>
      <c r="C62" s="888"/>
      <c r="D62" s="888"/>
      <c r="E62" s="888"/>
      <c r="F62" s="888"/>
      <c r="G62" s="888"/>
    </row>
    <row r="63" spans="1:7" ht="48" thickBot="1" x14ac:dyDescent="0.3">
      <c r="A63" s="524" t="s">
        <v>230</v>
      </c>
      <c r="B63" s="525" t="s">
        <v>273</v>
      </c>
      <c r="C63" s="526"/>
      <c r="D63" s="525" t="s">
        <v>166</v>
      </c>
      <c r="E63" s="527"/>
      <c r="F63" s="526"/>
      <c r="G63" s="524" t="s">
        <v>232</v>
      </c>
    </row>
    <row r="64" spans="1:7" ht="16.5" thickBot="1" x14ac:dyDescent="0.3">
      <c r="A64" s="528"/>
      <c r="B64" s="158" t="s">
        <v>233</v>
      </c>
      <c r="C64" s="158" t="s">
        <v>234</v>
      </c>
      <c r="D64" s="158" t="s">
        <v>235</v>
      </c>
      <c r="E64" s="158" t="s">
        <v>11</v>
      </c>
      <c r="F64" s="158" t="s">
        <v>236</v>
      </c>
      <c r="G64" s="528"/>
    </row>
    <row r="65" spans="1:7" ht="16.5" thickBot="1" x14ac:dyDescent="0.3">
      <c r="A65" s="537" t="s">
        <v>437</v>
      </c>
      <c r="B65" s="209">
        <v>5.875</v>
      </c>
      <c r="C65" s="209">
        <v>5</v>
      </c>
      <c r="D65" s="209">
        <v>0.84583333333333321</v>
      </c>
      <c r="E65" s="209">
        <v>0.79999999999999993</v>
      </c>
      <c r="F65" s="209">
        <v>0</v>
      </c>
      <c r="G65" s="209">
        <v>10.5</v>
      </c>
    </row>
    <row r="66" spans="1:7" ht="16.5" thickBot="1" x14ac:dyDescent="0.3">
      <c r="A66" s="537" t="s">
        <v>175</v>
      </c>
      <c r="B66" s="209">
        <v>0</v>
      </c>
      <c r="C66" s="209">
        <v>150</v>
      </c>
      <c r="D66" s="209">
        <v>0</v>
      </c>
      <c r="E66" s="209">
        <v>0</v>
      </c>
      <c r="F66" s="209">
        <v>0</v>
      </c>
      <c r="G66" s="209">
        <v>0</v>
      </c>
    </row>
    <row r="67" spans="1:7" ht="16.5" thickBot="1" x14ac:dyDescent="0.3">
      <c r="A67" s="537" t="s">
        <v>191</v>
      </c>
      <c r="B67" s="209">
        <v>37.5</v>
      </c>
      <c r="C67" s="209">
        <v>30</v>
      </c>
      <c r="D67" s="209">
        <v>0.51</v>
      </c>
      <c r="E67" s="209">
        <v>0.09</v>
      </c>
      <c r="F67" s="209">
        <v>3.42</v>
      </c>
      <c r="G67" s="209">
        <v>15.3</v>
      </c>
    </row>
    <row r="68" spans="1:7" ht="16.5" thickBot="1" x14ac:dyDescent="0.3">
      <c r="A68" s="537" t="s">
        <v>168</v>
      </c>
      <c r="B68" s="209">
        <v>40.08</v>
      </c>
      <c r="C68" s="209">
        <v>30.06</v>
      </c>
      <c r="D68" s="209">
        <v>0.6</v>
      </c>
      <c r="E68" s="209">
        <v>0.09</v>
      </c>
      <c r="F68" s="209">
        <v>5.2</v>
      </c>
      <c r="G68" s="209">
        <v>23.45</v>
      </c>
    </row>
    <row r="69" spans="1:7" ht="16.5" thickBot="1" x14ac:dyDescent="0.3">
      <c r="A69" s="537" t="s">
        <v>192</v>
      </c>
      <c r="B69" s="209">
        <v>15</v>
      </c>
      <c r="C69" s="209">
        <v>12</v>
      </c>
      <c r="D69" s="209">
        <v>0.14000000000000001</v>
      </c>
      <c r="E69" s="209">
        <v>0.02</v>
      </c>
      <c r="F69" s="209">
        <v>0.88</v>
      </c>
      <c r="G69" s="209">
        <v>3.84</v>
      </c>
    </row>
    <row r="70" spans="1:7" ht="16.5" thickBot="1" x14ac:dyDescent="0.3">
      <c r="A70" s="537" t="s">
        <v>169</v>
      </c>
      <c r="B70" s="209">
        <v>7.5</v>
      </c>
      <c r="C70" s="209">
        <v>6</v>
      </c>
      <c r="D70" s="209">
        <v>0.05</v>
      </c>
      <c r="E70" s="209">
        <v>0.02</v>
      </c>
      <c r="F70" s="209">
        <v>0.54</v>
      </c>
      <c r="G70" s="209">
        <v>2.2799999999999998</v>
      </c>
    </row>
    <row r="71" spans="1:7" ht="16.5" thickBot="1" x14ac:dyDescent="0.3">
      <c r="A71" s="537" t="s">
        <v>170</v>
      </c>
      <c r="B71" s="209">
        <v>6.96</v>
      </c>
      <c r="C71" s="209">
        <v>6</v>
      </c>
      <c r="D71" s="209">
        <v>0.1</v>
      </c>
      <c r="E71" s="209">
        <v>0.02</v>
      </c>
      <c r="F71" s="209">
        <v>0.6</v>
      </c>
      <c r="G71" s="209">
        <v>2.76</v>
      </c>
    </row>
    <row r="72" spans="1:7" ht="16.5" thickBot="1" x14ac:dyDescent="0.3">
      <c r="A72" s="537" t="s">
        <v>184</v>
      </c>
      <c r="B72" s="209">
        <v>0.78</v>
      </c>
      <c r="C72" s="209">
        <v>0.66</v>
      </c>
      <c r="D72" s="209">
        <v>0.04</v>
      </c>
      <c r="E72" s="209">
        <v>0.01</v>
      </c>
      <c r="F72" s="209">
        <v>0.22</v>
      </c>
      <c r="G72" s="209">
        <v>1.06</v>
      </c>
    </row>
    <row r="73" spans="1:7" ht="16.5" thickBot="1" x14ac:dyDescent="0.3">
      <c r="A73" s="537" t="s">
        <v>438</v>
      </c>
      <c r="B73" s="209">
        <v>1.98</v>
      </c>
      <c r="C73" s="209">
        <v>1.98</v>
      </c>
      <c r="D73" s="209">
        <v>0</v>
      </c>
      <c r="E73" s="209">
        <v>1.98</v>
      </c>
      <c r="F73" s="209">
        <v>0</v>
      </c>
      <c r="G73" s="209">
        <v>17.82</v>
      </c>
    </row>
    <row r="74" spans="1:7" ht="16.5" thickBot="1" x14ac:dyDescent="0.3">
      <c r="A74" s="537" t="s">
        <v>193</v>
      </c>
      <c r="B74" s="209">
        <v>4.5</v>
      </c>
      <c r="C74" s="209">
        <v>4.5</v>
      </c>
      <c r="D74" s="209">
        <v>0.19</v>
      </c>
      <c r="E74" s="209">
        <v>0.02</v>
      </c>
      <c r="F74" s="209">
        <v>0.85</v>
      </c>
      <c r="G74" s="209">
        <v>4.05</v>
      </c>
    </row>
    <row r="75" spans="1:7" ht="16.5" thickBot="1" x14ac:dyDescent="0.3">
      <c r="A75" s="537" t="s">
        <v>173</v>
      </c>
      <c r="B75" s="209">
        <v>0.3</v>
      </c>
      <c r="C75" s="209">
        <v>0.3</v>
      </c>
      <c r="D75" s="209">
        <v>0</v>
      </c>
      <c r="E75" s="209">
        <v>0</v>
      </c>
      <c r="F75" s="209">
        <v>0</v>
      </c>
      <c r="G75" s="209">
        <v>0</v>
      </c>
    </row>
    <row r="76" spans="1:7" ht="16.5" thickBot="1" x14ac:dyDescent="0.3">
      <c r="A76" s="537" t="s">
        <v>194</v>
      </c>
      <c r="B76" s="209">
        <v>0.48</v>
      </c>
      <c r="C76" s="209">
        <v>0.48</v>
      </c>
      <c r="D76" s="209">
        <v>0</v>
      </c>
      <c r="E76" s="209">
        <v>0</v>
      </c>
      <c r="F76" s="209">
        <v>0.48</v>
      </c>
      <c r="G76" s="209">
        <v>1.19</v>
      </c>
    </row>
    <row r="77" spans="1:7" ht="16.5" thickBot="1" x14ac:dyDescent="0.3">
      <c r="A77" s="537" t="s">
        <v>435</v>
      </c>
      <c r="B77" s="209">
        <v>0.43</v>
      </c>
      <c r="C77" s="209">
        <v>0.36</v>
      </c>
      <c r="D77" s="209">
        <v>0.01</v>
      </c>
      <c r="E77" s="209">
        <v>0.01</v>
      </c>
      <c r="F77" s="209">
        <v>0.03</v>
      </c>
      <c r="G77" s="209">
        <v>0.17</v>
      </c>
    </row>
    <row r="78" spans="1:7" ht="15.75" thickBot="1" x14ac:dyDescent="0.3">
      <c r="A78" s="552" t="s">
        <v>289</v>
      </c>
      <c r="B78" s="553">
        <v>5</v>
      </c>
      <c r="C78" s="211">
        <v>5</v>
      </c>
      <c r="D78" s="211">
        <v>0.14000000000000001</v>
      </c>
      <c r="E78" s="211">
        <v>1</v>
      </c>
      <c r="F78" s="211">
        <v>0.16</v>
      </c>
      <c r="G78" s="211">
        <v>10.199999999999999</v>
      </c>
    </row>
    <row r="79" spans="1:7" ht="16.5" thickBot="1" x14ac:dyDescent="0.3">
      <c r="A79" s="516" t="s">
        <v>237</v>
      </c>
      <c r="B79" s="20" t="s">
        <v>189</v>
      </c>
      <c r="C79" s="158" t="s">
        <v>25</v>
      </c>
      <c r="D79" s="543">
        <f>SUM(D65:D78)</f>
        <v>2.625833333333333</v>
      </c>
      <c r="E79" s="543">
        <f t="shared" ref="E79:G79" si="0">SUM(E65:E78)</f>
        <v>4.0599999999999996</v>
      </c>
      <c r="F79" s="543">
        <f t="shared" si="0"/>
        <v>12.380000000000003</v>
      </c>
      <c r="G79" s="543">
        <f t="shared" si="0"/>
        <v>92.62</v>
      </c>
    </row>
    <row r="80" spans="1:7" ht="16.5" thickBot="1" x14ac:dyDescent="0.3">
      <c r="A80" s="516"/>
      <c r="B80" s="20"/>
      <c r="C80" s="158" t="s">
        <v>121</v>
      </c>
      <c r="D80" s="543">
        <v>4.3763888888888882</v>
      </c>
      <c r="E80" s="543">
        <v>6.7666666666666657</v>
      </c>
      <c r="F80" s="543">
        <v>20.63333333333334</v>
      </c>
      <c r="G80" s="543">
        <v>154.3666666666667</v>
      </c>
    </row>
    <row r="81" spans="1:7" ht="16.5" thickBot="1" x14ac:dyDescent="0.3">
      <c r="A81" s="529"/>
    </row>
    <row r="82" spans="1:7" ht="16.5" thickBot="1" x14ac:dyDescent="0.3">
      <c r="A82" s="523" t="s">
        <v>439</v>
      </c>
      <c r="B82" s="837" t="s">
        <v>440</v>
      </c>
      <c r="C82" s="838"/>
      <c r="D82" s="838"/>
      <c r="E82" s="838"/>
      <c r="F82" s="838"/>
      <c r="G82" s="839"/>
    </row>
    <row r="83" spans="1:7" ht="48" thickBot="1" x14ac:dyDescent="0.3">
      <c r="A83" s="524" t="s">
        <v>230</v>
      </c>
      <c r="B83" s="525" t="s">
        <v>273</v>
      </c>
      <c r="C83" s="526"/>
      <c r="D83" s="525" t="s">
        <v>166</v>
      </c>
      <c r="E83" s="527"/>
      <c r="F83" s="526"/>
      <c r="G83" s="524" t="s">
        <v>232</v>
      </c>
    </row>
    <row r="84" spans="1:7" ht="16.5" thickBot="1" x14ac:dyDescent="0.3">
      <c r="A84" s="528"/>
      <c r="B84" s="158" t="s">
        <v>233</v>
      </c>
      <c r="C84" s="158" t="s">
        <v>234</v>
      </c>
      <c r="D84" s="158" t="s">
        <v>235</v>
      </c>
      <c r="E84" s="158" t="s">
        <v>11</v>
      </c>
      <c r="F84" s="158" t="s">
        <v>236</v>
      </c>
      <c r="G84" s="528"/>
    </row>
    <row r="85" spans="1:7" ht="16.5" thickBot="1" x14ac:dyDescent="0.3">
      <c r="A85" s="537" t="s">
        <v>437</v>
      </c>
      <c r="B85" s="21">
        <v>5.875</v>
      </c>
      <c r="C85" s="21">
        <v>5</v>
      </c>
      <c r="D85" s="21">
        <v>0.84583333333333321</v>
      </c>
      <c r="E85" s="21">
        <v>0.79999999999999993</v>
      </c>
      <c r="F85" s="21">
        <v>0</v>
      </c>
      <c r="G85" s="21">
        <v>10.5</v>
      </c>
    </row>
    <row r="86" spans="1:7" ht="16.5" thickBot="1" x14ac:dyDescent="0.3">
      <c r="A86" s="537" t="s">
        <v>175</v>
      </c>
      <c r="B86" s="21">
        <v>0</v>
      </c>
      <c r="C86" s="21">
        <v>150</v>
      </c>
      <c r="D86" s="21">
        <v>0</v>
      </c>
      <c r="E86" s="21">
        <v>0</v>
      </c>
      <c r="F86" s="21">
        <v>0</v>
      </c>
      <c r="G86" s="21">
        <v>0</v>
      </c>
    </row>
    <row r="87" spans="1:7" ht="16.5" thickBot="1" x14ac:dyDescent="0.3">
      <c r="A87" s="537" t="s">
        <v>191</v>
      </c>
      <c r="B87" s="21">
        <v>37.5</v>
      </c>
      <c r="C87" s="21">
        <v>30</v>
      </c>
      <c r="D87" s="21">
        <v>0.51</v>
      </c>
      <c r="E87" s="21">
        <v>0.09</v>
      </c>
      <c r="F87" s="21">
        <v>3.42</v>
      </c>
      <c r="G87" s="21">
        <v>15.3</v>
      </c>
    </row>
    <row r="88" spans="1:7" ht="16.5" thickBot="1" x14ac:dyDescent="0.3">
      <c r="A88" s="537" t="s">
        <v>168</v>
      </c>
      <c r="B88" s="21">
        <v>40.08</v>
      </c>
      <c r="C88" s="21">
        <v>30.06</v>
      </c>
      <c r="D88" s="21">
        <v>0.6</v>
      </c>
      <c r="E88" s="21">
        <v>0.09</v>
      </c>
      <c r="F88" s="21">
        <v>5.2</v>
      </c>
      <c r="G88" s="21">
        <v>23.45</v>
      </c>
    </row>
    <row r="89" spans="1:7" ht="16.5" thickBot="1" x14ac:dyDescent="0.3">
      <c r="A89" s="537" t="s">
        <v>192</v>
      </c>
      <c r="B89" s="21">
        <v>15</v>
      </c>
      <c r="C89" s="21">
        <v>12</v>
      </c>
      <c r="D89" s="21">
        <v>0.14000000000000001</v>
      </c>
      <c r="E89" s="21">
        <v>0.02</v>
      </c>
      <c r="F89" s="21">
        <v>0.88</v>
      </c>
      <c r="G89" s="21">
        <v>3.84</v>
      </c>
    </row>
    <row r="90" spans="1:7" ht="16.5" thickBot="1" x14ac:dyDescent="0.3">
      <c r="A90" s="537" t="s">
        <v>169</v>
      </c>
      <c r="B90" s="21">
        <v>7.5</v>
      </c>
      <c r="C90" s="21">
        <v>6</v>
      </c>
      <c r="D90" s="21">
        <v>0.05</v>
      </c>
      <c r="E90" s="21">
        <v>0.02</v>
      </c>
      <c r="F90" s="21">
        <v>0.54</v>
      </c>
      <c r="G90" s="21">
        <v>2.2799999999999998</v>
      </c>
    </row>
    <row r="91" spans="1:7" ht="16.5" thickBot="1" x14ac:dyDescent="0.3">
      <c r="A91" s="537" t="s">
        <v>170</v>
      </c>
      <c r="B91" s="21">
        <v>6.96</v>
      </c>
      <c r="C91" s="21">
        <v>6</v>
      </c>
      <c r="D91" s="21">
        <v>0.1</v>
      </c>
      <c r="E91" s="21">
        <v>0.02</v>
      </c>
      <c r="F91" s="21">
        <v>0.6</v>
      </c>
      <c r="G91" s="21">
        <v>2.76</v>
      </c>
    </row>
    <row r="92" spans="1:7" ht="16.5" thickBot="1" x14ac:dyDescent="0.3">
      <c r="A92" s="537" t="s">
        <v>184</v>
      </c>
      <c r="B92" s="21">
        <v>0.78</v>
      </c>
      <c r="C92" s="21">
        <v>0.66</v>
      </c>
      <c r="D92" s="21">
        <v>0.04</v>
      </c>
      <c r="E92" s="21">
        <v>0.01</v>
      </c>
      <c r="F92" s="21">
        <v>0.22</v>
      </c>
      <c r="G92" s="21">
        <v>1.06</v>
      </c>
    </row>
    <row r="93" spans="1:7" ht="16.5" thickBot="1" x14ac:dyDescent="0.3">
      <c r="A93" s="537" t="s">
        <v>438</v>
      </c>
      <c r="B93" s="21">
        <v>1.98</v>
      </c>
      <c r="C93" s="21">
        <v>1.98</v>
      </c>
      <c r="D93" s="21">
        <v>0</v>
      </c>
      <c r="E93" s="21">
        <v>1.98</v>
      </c>
      <c r="F93" s="21">
        <v>0</v>
      </c>
      <c r="G93" s="21">
        <v>17.82</v>
      </c>
    </row>
    <row r="94" spans="1:7" ht="16.5" thickBot="1" x14ac:dyDescent="0.3">
      <c r="A94" s="537" t="s">
        <v>193</v>
      </c>
      <c r="B94" s="21">
        <v>4.5</v>
      </c>
      <c r="C94" s="21">
        <v>4.5</v>
      </c>
      <c r="D94" s="21">
        <v>0.19</v>
      </c>
      <c r="E94" s="21">
        <v>0.02</v>
      </c>
      <c r="F94" s="21">
        <v>0.85</v>
      </c>
      <c r="G94" s="21">
        <v>4.05</v>
      </c>
    </row>
    <row r="95" spans="1:7" ht="16.5" thickBot="1" x14ac:dyDescent="0.3">
      <c r="A95" s="537" t="s">
        <v>173</v>
      </c>
      <c r="B95" s="21">
        <v>0.3</v>
      </c>
      <c r="C95" s="21">
        <v>0.3</v>
      </c>
      <c r="D95" s="21">
        <v>0</v>
      </c>
      <c r="E95" s="21">
        <v>0</v>
      </c>
      <c r="F95" s="21">
        <v>0</v>
      </c>
      <c r="G95" s="21">
        <v>0</v>
      </c>
    </row>
    <row r="96" spans="1:7" ht="16.5" thickBot="1" x14ac:dyDescent="0.3">
      <c r="A96" s="537" t="s">
        <v>194</v>
      </c>
      <c r="B96" s="21">
        <v>0.48</v>
      </c>
      <c r="C96" s="21">
        <v>0.48</v>
      </c>
      <c r="D96" s="21">
        <v>0</v>
      </c>
      <c r="E96" s="21">
        <v>0</v>
      </c>
      <c r="F96" s="21">
        <v>0.48</v>
      </c>
      <c r="G96" s="21">
        <v>1.19</v>
      </c>
    </row>
    <row r="97" spans="1:7" ht="16.5" thickBot="1" x14ac:dyDescent="0.3">
      <c r="A97" s="537" t="s">
        <v>435</v>
      </c>
      <c r="B97" s="21">
        <v>0.43</v>
      </c>
      <c r="C97" s="21">
        <v>0.36</v>
      </c>
      <c r="D97" s="21">
        <v>0.01</v>
      </c>
      <c r="E97" s="21">
        <v>0.01</v>
      </c>
      <c r="F97" s="21">
        <v>0.03</v>
      </c>
      <c r="G97" s="21">
        <v>0.17</v>
      </c>
    </row>
    <row r="98" spans="1:7" ht="16.5" thickBot="1" x14ac:dyDescent="0.3">
      <c r="A98" s="516" t="s">
        <v>237</v>
      </c>
      <c r="B98" s="20" t="s">
        <v>189</v>
      </c>
      <c r="C98" s="158">
        <v>150</v>
      </c>
      <c r="D98" s="543">
        <f>SUM(D85:D97)</f>
        <v>2.4858333333333329</v>
      </c>
      <c r="E98" s="543">
        <f t="shared" ref="E98:G98" si="1">SUM(E85:E97)</f>
        <v>3.0599999999999996</v>
      </c>
      <c r="F98" s="543">
        <f t="shared" si="1"/>
        <v>12.220000000000002</v>
      </c>
      <c r="G98" s="543">
        <f t="shared" si="1"/>
        <v>82.42</v>
      </c>
    </row>
    <row r="99" spans="1:7" ht="15.75" x14ac:dyDescent="0.25">
      <c r="A99" s="529"/>
    </row>
    <row r="100" spans="1:7" ht="15.75" x14ac:dyDescent="0.25">
      <c r="A100" s="529" t="s">
        <v>275</v>
      </c>
    </row>
    <row r="101" spans="1:7" ht="15.75" x14ac:dyDescent="0.25">
      <c r="A101" s="850" t="s">
        <v>453</v>
      </c>
      <c r="B101" s="850"/>
      <c r="C101" s="850"/>
      <c r="D101" s="850"/>
      <c r="E101" s="850"/>
      <c r="F101" s="850"/>
      <c r="G101" s="850"/>
    </row>
    <row r="102" spans="1:7" x14ac:dyDescent="0.25">
      <c r="A102" s="143" t="s">
        <v>454</v>
      </c>
    </row>
    <row r="103" spans="1:7" ht="15.75" x14ac:dyDescent="0.25">
      <c r="A103" s="850" t="s">
        <v>441</v>
      </c>
      <c r="B103" s="850"/>
      <c r="C103" s="850"/>
      <c r="D103" s="850"/>
      <c r="E103" s="850"/>
      <c r="F103" s="850"/>
      <c r="G103" s="850"/>
    </row>
    <row r="104" spans="1:7" ht="15.75" x14ac:dyDescent="0.25">
      <c r="A104" s="534" t="s">
        <v>442</v>
      </c>
      <c r="B104" s="534"/>
      <c r="C104" s="534"/>
      <c r="D104" s="534"/>
      <c r="E104" s="534"/>
      <c r="F104" s="534"/>
      <c r="G104" s="534"/>
    </row>
    <row r="105" spans="1:7" ht="15.75" x14ac:dyDescent="0.25">
      <c r="A105" s="534" t="s">
        <v>443</v>
      </c>
      <c r="B105" s="534"/>
      <c r="C105" s="534"/>
      <c r="D105" s="534"/>
      <c r="E105" s="534"/>
      <c r="F105" s="534"/>
      <c r="G105" s="534"/>
    </row>
    <row r="106" spans="1:7" ht="15.75" x14ac:dyDescent="0.25">
      <c r="A106" s="534" t="s">
        <v>444</v>
      </c>
      <c r="B106" s="534"/>
      <c r="C106" s="534"/>
      <c r="D106" s="534"/>
      <c r="E106" s="534"/>
      <c r="F106" s="534"/>
      <c r="G106" s="534"/>
    </row>
    <row r="107" spans="1:7" ht="15.75" x14ac:dyDescent="0.25">
      <c r="A107" s="534" t="s">
        <v>445</v>
      </c>
      <c r="B107" s="534"/>
      <c r="C107" s="534"/>
      <c r="D107" s="534"/>
      <c r="E107" s="534"/>
      <c r="F107" s="534"/>
      <c r="G107" s="534"/>
    </row>
    <row r="108" spans="1:7" ht="15.75" x14ac:dyDescent="0.25">
      <c r="A108" s="534" t="s">
        <v>446</v>
      </c>
      <c r="B108" s="534"/>
      <c r="C108" s="534"/>
      <c r="D108" s="534"/>
      <c r="E108" s="534"/>
      <c r="F108" s="534"/>
      <c r="G108" s="534"/>
    </row>
    <row r="109" spans="1:7" ht="15.75" x14ac:dyDescent="0.25">
      <c r="A109" s="534" t="s">
        <v>447</v>
      </c>
      <c r="B109" s="534"/>
      <c r="C109" s="534"/>
      <c r="D109" s="534"/>
      <c r="E109" s="534"/>
      <c r="F109" s="534"/>
      <c r="G109" s="534"/>
    </row>
    <row r="110" spans="1:7" ht="15.75" x14ac:dyDescent="0.25">
      <c r="A110" s="554" t="s">
        <v>451</v>
      </c>
      <c r="B110" s="554"/>
      <c r="C110" s="554"/>
      <c r="D110" s="554"/>
      <c r="E110" s="554"/>
      <c r="F110" s="554"/>
    </row>
    <row r="111" spans="1:7" x14ac:dyDescent="0.25">
      <c r="A111" s="143" t="s">
        <v>452</v>
      </c>
    </row>
    <row r="112" spans="1:7" ht="15.75" x14ac:dyDescent="0.25">
      <c r="A112" s="534" t="s">
        <v>448</v>
      </c>
      <c r="B112" s="534"/>
      <c r="C112" s="534"/>
      <c r="D112" s="534"/>
      <c r="E112" s="534"/>
      <c r="F112" s="534"/>
      <c r="G112" s="534"/>
    </row>
    <row r="113" spans="1:7" ht="15.75" x14ac:dyDescent="0.25">
      <c r="A113" s="534" t="s">
        <v>449</v>
      </c>
      <c r="B113" s="534"/>
      <c r="C113" s="534"/>
      <c r="D113" s="534"/>
      <c r="E113" s="534"/>
      <c r="F113" s="534"/>
      <c r="G113" s="534"/>
    </row>
    <row r="114" spans="1:7" ht="15.75" x14ac:dyDescent="0.25">
      <c r="A114" s="534" t="s">
        <v>450</v>
      </c>
      <c r="B114" s="534"/>
      <c r="C114" s="534"/>
      <c r="D114" s="534"/>
      <c r="E114" s="534"/>
      <c r="F114" s="534"/>
      <c r="G114" s="534"/>
    </row>
    <row r="115" spans="1:7" ht="15.75" thickBot="1" x14ac:dyDescent="0.3"/>
    <row r="116" spans="1:7" ht="16.5" thickBot="1" x14ac:dyDescent="0.3">
      <c r="A116" s="550" t="s">
        <v>72</v>
      </c>
      <c r="B116" s="842" t="s">
        <v>73</v>
      </c>
      <c r="C116" s="844"/>
      <c r="D116" s="844"/>
      <c r="E116" s="844"/>
      <c r="F116" s="844"/>
      <c r="G116" s="847"/>
    </row>
    <row r="117" spans="1:7" ht="15.75" thickBot="1" x14ac:dyDescent="0.3">
      <c r="A117" s="832" t="s">
        <v>230</v>
      </c>
      <c r="B117" s="834" t="s">
        <v>231</v>
      </c>
      <c r="C117" s="835"/>
      <c r="D117" s="834" t="s">
        <v>166</v>
      </c>
      <c r="E117" s="836"/>
      <c r="F117" s="835"/>
      <c r="G117" s="832" t="s">
        <v>232</v>
      </c>
    </row>
    <row r="118" spans="1:7" ht="15.75" thickBot="1" x14ac:dyDescent="0.3">
      <c r="A118" s="833"/>
      <c r="B118" s="518" t="s">
        <v>233</v>
      </c>
      <c r="C118" s="518" t="s">
        <v>234</v>
      </c>
      <c r="D118" s="518" t="s">
        <v>235</v>
      </c>
      <c r="E118" s="518" t="s">
        <v>11</v>
      </c>
      <c r="F118" s="518" t="s">
        <v>236</v>
      </c>
      <c r="G118" s="833"/>
    </row>
    <row r="119" spans="1:7" ht="15.75" thickBot="1" x14ac:dyDescent="0.3">
      <c r="A119" s="555" t="s">
        <v>456</v>
      </c>
      <c r="B119" s="211">
        <v>65.142857142857139</v>
      </c>
      <c r="C119" s="211">
        <v>50</v>
      </c>
      <c r="D119" s="211">
        <v>9.4628571428571426</v>
      </c>
      <c r="E119" s="211">
        <v>3.6599999999999997</v>
      </c>
      <c r="F119" s="211">
        <v>0</v>
      </c>
      <c r="G119" s="556">
        <v>69</v>
      </c>
    </row>
    <row r="120" spans="1:7" ht="30.75" thickBot="1" x14ac:dyDescent="0.3">
      <c r="A120" s="555" t="s">
        <v>196</v>
      </c>
      <c r="B120" s="211">
        <v>6.8571428571428568</v>
      </c>
      <c r="C120" s="211">
        <v>6.8571428571428568</v>
      </c>
      <c r="D120" s="211">
        <v>0.56571428571428573</v>
      </c>
      <c r="E120" s="211">
        <v>0.18857142857142856</v>
      </c>
      <c r="F120" s="211">
        <v>3.4371428571428573</v>
      </c>
      <c r="G120" s="556">
        <v>18.171428571428571</v>
      </c>
    </row>
    <row r="121" spans="1:7" ht="30.75" thickBot="1" x14ac:dyDescent="0.3">
      <c r="A121" s="555" t="s">
        <v>197</v>
      </c>
      <c r="B121" s="211">
        <v>9.4285714285714288</v>
      </c>
      <c r="C121" s="211">
        <v>9.4285714285714288</v>
      </c>
      <c r="D121" s="211">
        <v>0.26571428571428574</v>
      </c>
      <c r="E121" s="211">
        <v>0.24000000000000002</v>
      </c>
      <c r="F121" s="211">
        <v>0.44571428571428573</v>
      </c>
      <c r="G121" s="556">
        <v>4.9714285714285715</v>
      </c>
    </row>
    <row r="122" spans="1:7" ht="15.75" thickBot="1" x14ac:dyDescent="0.3">
      <c r="A122" s="555" t="s">
        <v>180</v>
      </c>
      <c r="B122" s="211">
        <v>4.2857142857142856</v>
      </c>
      <c r="C122" s="211">
        <v>4.2857142857142856</v>
      </c>
      <c r="D122" s="211">
        <v>0.5485714285714286</v>
      </c>
      <c r="E122" s="211">
        <v>0.49714285714285711</v>
      </c>
      <c r="F122" s="211">
        <v>3.4285714285714287E-2</v>
      </c>
      <c r="G122" s="556">
        <v>6.7371428571428575</v>
      </c>
    </row>
    <row r="123" spans="1:7" ht="15.75" thickBot="1" x14ac:dyDescent="0.3">
      <c r="A123" s="555" t="s">
        <v>170</v>
      </c>
      <c r="B123" s="211">
        <v>6</v>
      </c>
      <c r="C123" s="211">
        <v>5.1428571428571432</v>
      </c>
      <c r="D123" s="211">
        <v>6.8571428571428575E-2</v>
      </c>
      <c r="E123" s="211">
        <v>0</v>
      </c>
      <c r="F123" s="211">
        <v>0.47142857142857142</v>
      </c>
      <c r="G123" s="556">
        <v>2.2114285714285717</v>
      </c>
    </row>
    <row r="124" spans="1:7" ht="15.75" thickBot="1" x14ac:dyDescent="0.3">
      <c r="A124" s="555" t="s">
        <v>173</v>
      </c>
      <c r="B124" s="211">
        <v>8.5714285714285715E-2</v>
      </c>
      <c r="C124" s="211">
        <v>8.5714285714285715E-2</v>
      </c>
      <c r="D124" s="211">
        <v>0</v>
      </c>
      <c r="E124" s="211">
        <v>0</v>
      </c>
      <c r="F124" s="211">
        <v>0</v>
      </c>
      <c r="G124" s="556">
        <v>0</v>
      </c>
    </row>
    <row r="125" spans="1:7" ht="15.75" thickBot="1" x14ac:dyDescent="0.3">
      <c r="A125" s="555" t="s">
        <v>171</v>
      </c>
      <c r="B125" s="211">
        <v>6.8571428571428568</v>
      </c>
      <c r="C125" s="211">
        <v>6.8571428571428568</v>
      </c>
      <c r="D125" s="211">
        <v>0</v>
      </c>
      <c r="E125" s="211">
        <v>6.8571428571428568</v>
      </c>
      <c r="F125" s="211">
        <v>0</v>
      </c>
      <c r="G125" s="556">
        <v>60.857142857142854</v>
      </c>
    </row>
    <row r="126" spans="1:7" ht="16.5" thickBot="1" x14ac:dyDescent="0.3">
      <c r="A126" s="557" t="s">
        <v>237</v>
      </c>
      <c r="B126" s="521"/>
      <c r="C126" s="518">
        <v>60</v>
      </c>
      <c r="D126" s="518">
        <v>12.73</v>
      </c>
      <c r="E126" s="518">
        <v>13.35</v>
      </c>
      <c r="F126" s="518">
        <v>5.12</v>
      </c>
      <c r="G126" s="558">
        <v>188.94</v>
      </c>
    </row>
    <row r="127" spans="1:7" ht="15.75" x14ac:dyDescent="0.25">
      <c r="A127" s="559" t="s">
        <v>238</v>
      </c>
    </row>
    <row r="128" spans="1:7" ht="15.75" x14ac:dyDescent="0.25">
      <c r="A128" s="559" t="s">
        <v>457</v>
      </c>
    </row>
    <row r="129" spans="1:7" ht="15.75" x14ac:dyDescent="0.25">
      <c r="A129" s="559" t="s">
        <v>458</v>
      </c>
    </row>
    <row r="130" spans="1:7" ht="15.75" x14ac:dyDescent="0.25">
      <c r="A130" s="559" t="s">
        <v>459</v>
      </c>
    </row>
    <row r="131" spans="1:7" ht="15.75" x14ac:dyDescent="0.25">
      <c r="A131" s="559" t="s">
        <v>460</v>
      </c>
    </row>
    <row r="132" spans="1:7" ht="15.75" x14ac:dyDescent="0.25">
      <c r="A132" s="559" t="s">
        <v>461</v>
      </c>
    </row>
    <row r="133" spans="1:7" ht="15.75" x14ac:dyDescent="0.25">
      <c r="A133" s="559" t="s">
        <v>462</v>
      </c>
    </row>
    <row r="134" spans="1:7" ht="15.75" x14ac:dyDescent="0.25">
      <c r="A134" s="559" t="s">
        <v>463</v>
      </c>
    </row>
    <row r="135" spans="1:7" ht="15.75" x14ac:dyDescent="0.25">
      <c r="A135" s="559" t="s">
        <v>464</v>
      </c>
    </row>
    <row r="136" spans="1:7" ht="15.75" x14ac:dyDescent="0.25">
      <c r="A136" s="559" t="s">
        <v>465</v>
      </c>
    </row>
    <row r="137" spans="1:7" ht="15.75" x14ac:dyDescent="0.25">
      <c r="A137" s="540" t="s">
        <v>466</v>
      </c>
    </row>
    <row r="138" spans="1:7" ht="15.75" x14ac:dyDescent="0.25">
      <c r="A138" s="540" t="s">
        <v>467</v>
      </c>
    </row>
    <row r="139" spans="1:7" ht="15.75" thickBot="1" x14ac:dyDescent="0.3"/>
    <row r="140" spans="1:7" ht="16.5" thickBot="1" x14ac:dyDescent="0.3">
      <c r="A140" s="523" t="s">
        <v>74</v>
      </c>
      <c r="B140" s="837" t="s">
        <v>468</v>
      </c>
      <c r="C140" s="838"/>
      <c r="D140" s="838"/>
      <c r="E140" s="838"/>
      <c r="F140" s="838"/>
      <c r="G140" s="839"/>
    </row>
    <row r="141" spans="1:7" ht="16.5" thickBot="1" x14ac:dyDescent="0.3">
      <c r="A141" s="840" t="s">
        <v>230</v>
      </c>
      <c r="B141" s="842" t="s">
        <v>273</v>
      </c>
      <c r="C141" s="843"/>
      <c r="D141" s="842" t="s">
        <v>166</v>
      </c>
      <c r="E141" s="844"/>
      <c r="F141" s="843"/>
      <c r="G141" s="840" t="s">
        <v>232</v>
      </c>
    </row>
    <row r="142" spans="1:7" ht="16.5" thickBot="1" x14ac:dyDescent="0.3">
      <c r="A142" s="841"/>
      <c r="B142" s="158" t="s">
        <v>233</v>
      </c>
      <c r="C142" s="158" t="s">
        <v>234</v>
      </c>
      <c r="D142" s="158" t="s">
        <v>235</v>
      </c>
      <c r="E142" s="158" t="s">
        <v>11</v>
      </c>
      <c r="F142" s="158" t="s">
        <v>236</v>
      </c>
      <c r="G142" s="841"/>
    </row>
    <row r="143" spans="1:7" ht="16.5" thickBot="1" x14ac:dyDescent="0.3">
      <c r="A143" s="537" t="s">
        <v>168</v>
      </c>
      <c r="B143" s="533">
        <v>116</v>
      </c>
      <c r="C143" s="20">
        <v>87</v>
      </c>
      <c r="D143" s="21">
        <v>1.74</v>
      </c>
      <c r="E143" s="21">
        <v>0.26</v>
      </c>
      <c r="F143" s="21">
        <v>15.05</v>
      </c>
      <c r="G143" s="21">
        <v>67.86</v>
      </c>
    </row>
    <row r="144" spans="1:7" ht="16.5" thickBot="1" x14ac:dyDescent="0.3">
      <c r="A144" s="537" t="s">
        <v>200</v>
      </c>
      <c r="B144" s="21">
        <v>15</v>
      </c>
      <c r="C144" s="21">
        <v>15</v>
      </c>
      <c r="D144" s="21">
        <v>0.42</v>
      </c>
      <c r="E144" s="21">
        <v>0.38</v>
      </c>
      <c r="F144" s="21">
        <v>0.71</v>
      </c>
      <c r="G144" s="21">
        <v>7.91</v>
      </c>
    </row>
    <row r="145" spans="1:7" ht="16.5" thickBot="1" x14ac:dyDescent="0.3">
      <c r="A145" s="537" t="s">
        <v>201</v>
      </c>
      <c r="B145" s="21">
        <v>2.2999999999999998</v>
      </c>
      <c r="C145" s="21">
        <v>2.2999999999999998</v>
      </c>
      <c r="D145" s="21">
        <v>0.01</v>
      </c>
      <c r="E145" s="21">
        <v>1.9</v>
      </c>
      <c r="F145" s="21">
        <v>0</v>
      </c>
      <c r="G145" s="21">
        <v>17.2</v>
      </c>
    </row>
    <row r="146" spans="1:7" ht="16.5" thickBot="1" x14ac:dyDescent="0.3">
      <c r="A146" s="537" t="s">
        <v>173</v>
      </c>
      <c r="B146" s="21">
        <v>0.2</v>
      </c>
      <c r="C146" s="21">
        <v>0.2</v>
      </c>
      <c r="D146" s="21">
        <v>0</v>
      </c>
      <c r="E146" s="21">
        <v>0</v>
      </c>
      <c r="F146" s="21">
        <v>0</v>
      </c>
      <c r="G146" s="21">
        <v>0</v>
      </c>
    </row>
    <row r="147" spans="1:7" ht="16.5" thickBot="1" x14ac:dyDescent="0.3">
      <c r="A147" s="157" t="s">
        <v>237</v>
      </c>
      <c r="B147" s="21" t="s">
        <v>189</v>
      </c>
      <c r="C147" s="158">
        <v>100</v>
      </c>
      <c r="D147" s="158">
        <v>2.17</v>
      </c>
      <c r="E147" s="158">
        <v>2.54</v>
      </c>
      <c r="F147" s="158">
        <v>15.77</v>
      </c>
      <c r="G147" s="158">
        <v>92.97</v>
      </c>
    </row>
    <row r="148" spans="1:7" ht="16.5" thickBot="1" x14ac:dyDescent="0.3">
      <c r="A148" s="157"/>
      <c r="B148" s="21"/>
      <c r="C148" s="158">
        <v>150</v>
      </c>
      <c r="D148" s="158">
        <v>3.26</v>
      </c>
      <c r="E148" s="158">
        <v>3.81</v>
      </c>
      <c r="F148" s="158">
        <v>24.64</v>
      </c>
      <c r="G148" s="158">
        <v>139.46</v>
      </c>
    </row>
    <row r="150" spans="1:7" ht="15.75" x14ac:dyDescent="0.25">
      <c r="A150" s="889" t="s">
        <v>469</v>
      </c>
      <c r="B150" s="889"/>
      <c r="C150" s="889"/>
      <c r="D150" s="889"/>
      <c r="E150" s="889"/>
      <c r="F150" s="889"/>
      <c r="G150" s="889"/>
    </row>
    <row r="151" spans="1:7" ht="15.75" x14ac:dyDescent="0.25">
      <c r="A151" s="890" t="s">
        <v>470</v>
      </c>
      <c r="B151" s="890"/>
      <c r="C151" s="890"/>
      <c r="D151" s="890"/>
      <c r="E151" s="890"/>
      <c r="F151" s="890"/>
      <c r="G151" s="890"/>
    </row>
    <row r="152" spans="1:7" ht="15.75" x14ac:dyDescent="0.25">
      <c r="A152" s="890" t="s">
        <v>471</v>
      </c>
      <c r="B152" s="890"/>
      <c r="C152" s="890"/>
      <c r="D152" s="890"/>
      <c r="E152" s="890"/>
      <c r="F152" s="890"/>
      <c r="G152" s="890"/>
    </row>
    <row r="153" spans="1:7" ht="15.75" x14ac:dyDescent="0.25">
      <c r="A153" s="889" t="s">
        <v>472</v>
      </c>
      <c r="B153" s="889"/>
      <c r="C153" s="889"/>
      <c r="D153" s="889"/>
      <c r="E153" s="889"/>
      <c r="F153" s="889"/>
      <c r="G153" s="889"/>
    </row>
    <row r="154" spans="1:7" ht="15.75" x14ac:dyDescent="0.25">
      <c r="A154" s="889" t="s">
        <v>321</v>
      </c>
      <c r="B154" s="889"/>
      <c r="C154" s="889"/>
      <c r="D154" s="889"/>
      <c r="E154" s="889"/>
      <c r="F154" s="889"/>
      <c r="G154" s="889"/>
    </row>
    <row r="155" spans="1:7" ht="15.75" thickBot="1" x14ac:dyDescent="0.3"/>
    <row r="156" spans="1:7" ht="16.5" thickBot="1" x14ac:dyDescent="0.3">
      <c r="A156" s="560" t="s">
        <v>202</v>
      </c>
      <c r="B156" s="877" t="s">
        <v>473</v>
      </c>
      <c r="C156" s="878"/>
      <c r="D156" s="878"/>
      <c r="E156" s="878"/>
      <c r="F156" s="878"/>
      <c r="G156" s="879"/>
    </row>
    <row r="157" spans="1:7" ht="16.5" thickBot="1" x14ac:dyDescent="0.3">
      <c r="A157" s="880" t="s">
        <v>230</v>
      </c>
      <c r="B157" s="882" t="s">
        <v>231</v>
      </c>
      <c r="C157" s="883"/>
      <c r="D157" s="882" t="s">
        <v>166</v>
      </c>
      <c r="E157" s="884"/>
      <c r="F157" s="883"/>
      <c r="G157" s="880" t="s">
        <v>232</v>
      </c>
    </row>
    <row r="158" spans="1:7" ht="16.5" thickBot="1" x14ac:dyDescent="0.3">
      <c r="A158" s="881"/>
      <c r="B158" s="561" t="s">
        <v>233</v>
      </c>
      <c r="C158" s="561" t="s">
        <v>234</v>
      </c>
      <c r="D158" s="561" t="s">
        <v>235</v>
      </c>
      <c r="E158" s="561" t="s">
        <v>11</v>
      </c>
      <c r="F158" s="561" t="s">
        <v>236</v>
      </c>
      <c r="G158" s="881"/>
    </row>
    <row r="159" spans="1:7" ht="15.75" thickBot="1" x14ac:dyDescent="0.3">
      <c r="A159" s="519" t="s">
        <v>197</v>
      </c>
      <c r="B159" s="42">
        <v>30</v>
      </c>
      <c r="C159" s="42">
        <v>30</v>
      </c>
      <c r="D159" s="42">
        <v>0.85</v>
      </c>
      <c r="E159" s="42">
        <v>0.75</v>
      </c>
      <c r="F159" s="42">
        <v>1.42</v>
      </c>
      <c r="G159" s="42">
        <v>15.81</v>
      </c>
    </row>
    <row r="160" spans="1:7" ht="15.75" thickBot="1" x14ac:dyDescent="0.3">
      <c r="A160" s="519" t="s">
        <v>205</v>
      </c>
      <c r="B160" s="42">
        <v>4</v>
      </c>
      <c r="C160" s="42">
        <v>4</v>
      </c>
      <c r="D160" s="42">
        <v>0.41</v>
      </c>
      <c r="E160" s="42">
        <v>0.04</v>
      </c>
      <c r="F160" s="42">
        <v>2.76</v>
      </c>
      <c r="G160" s="42">
        <v>13.07</v>
      </c>
    </row>
    <row r="161" spans="1:7" ht="15.75" thickBot="1" x14ac:dyDescent="0.3">
      <c r="A161" s="519" t="s">
        <v>178</v>
      </c>
      <c r="B161" s="42">
        <v>1.5</v>
      </c>
      <c r="C161" s="42">
        <v>1.5</v>
      </c>
      <c r="D161" s="42">
        <v>0</v>
      </c>
      <c r="E161" s="42">
        <v>1.5</v>
      </c>
      <c r="F161" s="42">
        <v>0</v>
      </c>
      <c r="G161" s="42">
        <v>13.5</v>
      </c>
    </row>
    <row r="162" spans="1:7" ht="15.75" thickBot="1" x14ac:dyDescent="0.3">
      <c r="A162" s="519" t="s">
        <v>175</v>
      </c>
      <c r="B162" s="42">
        <v>15</v>
      </c>
      <c r="C162" s="42">
        <v>15</v>
      </c>
      <c r="D162" s="42">
        <v>0</v>
      </c>
      <c r="E162" s="42">
        <v>0</v>
      </c>
      <c r="F162" s="42">
        <v>0</v>
      </c>
      <c r="G162" s="42">
        <v>0</v>
      </c>
    </row>
    <row r="163" spans="1:7" ht="15.75" thickBot="1" x14ac:dyDescent="0.3">
      <c r="A163" s="519" t="s">
        <v>173</v>
      </c>
      <c r="B163" s="42">
        <v>0.1</v>
      </c>
      <c r="C163" s="42">
        <v>0.1</v>
      </c>
      <c r="D163" s="42">
        <v>0</v>
      </c>
      <c r="E163" s="42">
        <v>0</v>
      </c>
      <c r="F163" s="42">
        <v>0</v>
      </c>
      <c r="G163" s="42">
        <v>0</v>
      </c>
    </row>
    <row r="164" spans="1:7" ht="15.75" thickBot="1" x14ac:dyDescent="0.3">
      <c r="A164" s="519" t="s">
        <v>206</v>
      </c>
      <c r="B164" s="42">
        <v>0.1</v>
      </c>
      <c r="C164" s="42">
        <v>0.1</v>
      </c>
      <c r="D164" s="42">
        <v>0</v>
      </c>
      <c r="E164" s="42">
        <v>0</v>
      </c>
      <c r="F164" s="42">
        <v>0</v>
      </c>
      <c r="G164" s="42">
        <v>0</v>
      </c>
    </row>
    <row r="165" spans="1:7" ht="16.5" thickBot="1" x14ac:dyDescent="0.3">
      <c r="A165" s="562" t="s">
        <v>474</v>
      </c>
      <c r="B165" s="563" t="s">
        <v>189</v>
      </c>
      <c r="C165" s="561">
        <v>50</v>
      </c>
      <c r="D165" s="561">
        <f>SUM(D159:D164)</f>
        <v>1.26</v>
      </c>
      <c r="E165" s="561">
        <f t="shared" ref="E165:G165" si="2">SUM(E159:E164)</f>
        <v>2.29</v>
      </c>
      <c r="F165" s="561">
        <f t="shared" si="2"/>
        <v>4.18</v>
      </c>
      <c r="G165" s="561">
        <f t="shared" si="2"/>
        <v>42.38</v>
      </c>
    </row>
    <row r="166" spans="1:7" ht="16.5" thickBot="1" x14ac:dyDescent="0.3">
      <c r="A166" s="562" t="s">
        <v>474</v>
      </c>
      <c r="B166" s="563" t="s">
        <v>189</v>
      </c>
      <c r="C166" s="561">
        <v>70</v>
      </c>
      <c r="D166" s="561">
        <v>1.764</v>
      </c>
      <c r="E166" s="561">
        <v>3.2060000000000004</v>
      </c>
      <c r="F166" s="561">
        <v>5.8519999999999994</v>
      </c>
      <c r="G166" s="561">
        <v>59.332000000000008</v>
      </c>
    </row>
    <row r="167" spans="1:7" ht="15.75" x14ac:dyDescent="0.25">
      <c r="A167" s="564" t="s">
        <v>318</v>
      </c>
    </row>
    <row r="168" spans="1:7" x14ac:dyDescent="0.25">
      <c r="A168" s="891" t="s">
        <v>476</v>
      </c>
      <c r="B168" s="891"/>
      <c r="C168" s="891"/>
      <c r="D168" s="891"/>
      <c r="E168" s="891"/>
      <c r="F168" s="891"/>
      <c r="G168" s="891"/>
    </row>
    <row r="169" spans="1:7" x14ac:dyDescent="0.25">
      <c r="A169" s="143" t="s">
        <v>477</v>
      </c>
    </row>
    <row r="170" spans="1:7" x14ac:dyDescent="0.25">
      <c r="A170" s="892" t="s">
        <v>475</v>
      </c>
      <c r="B170" s="892"/>
      <c r="C170" s="892"/>
      <c r="D170" s="892"/>
      <c r="E170" s="892"/>
      <c r="F170" s="892"/>
      <c r="G170" s="892"/>
    </row>
    <row r="171" spans="1:7" ht="15.75" thickBot="1" x14ac:dyDescent="0.3"/>
    <row r="172" spans="1:7" ht="16.5" thickBot="1" x14ac:dyDescent="0.3">
      <c r="A172" s="532" t="s">
        <v>76</v>
      </c>
      <c r="B172" s="842" t="s">
        <v>77</v>
      </c>
      <c r="C172" s="844"/>
      <c r="D172" s="844"/>
      <c r="E172" s="844"/>
      <c r="F172" s="844"/>
      <c r="G172" s="843"/>
    </row>
    <row r="173" spans="1:7" ht="16.5" thickBot="1" x14ac:dyDescent="0.3">
      <c r="A173" s="840" t="s">
        <v>230</v>
      </c>
      <c r="B173" s="842" t="s">
        <v>273</v>
      </c>
      <c r="C173" s="843"/>
      <c r="D173" s="842" t="s">
        <v>166</v>
      </c>
      <c r="E173" s="844"/>
      <c r="F173" s="843"/>
      <c r="G173" s="840" t="s">
        <v>232</v>
      </c>
    </row>
    <row r="174" spans="1:7" ht="16.5" thickBot="1" x14ac:dyDescent="0.3">
      <c r="A174" s="841"/>
      <c r="B174" s="158" t="s">
        <v>233</v>
      </c>
      <c r="C174" s="158" t="s">
        <v>234</v>
      </c>
      <c r="D174" s="158" t="s">
        <v>235</v>
      </c>
      <c r="E174" s="158" t="s">
        <v>11</v>
      </c>
      <c r="F174" s="158" t="s">
        <v>236</v>
      </c>
      <c r="G174" s="841"/>
    </row>
    <row r="175" spans="1:7" ht="16.5" thickBot="1" x14ac:dyDescent="0.3">
      <c r="A175" s="537" t="s">
        <v>207</v>
      </c>
      <c r="B175" s="533">
        <v>37.200000000000003</v>
      </c>
      <c r="C175" s="20">
        <v>35</v>
      </c>
      <c r="D175" s="21">
        <v>0.3</v>
      </c>
      <c r="E175" s="21">
        <v>0</v>
      </c>
      <c r="F175" s="21">
        <v>3.4</v>
      </c>
      <c r="G175" s="21">
        <v>14</v>
      </c>
    </row>
    <row r="176" spans="1:7" ht="16.5" thickBot="1" x14ac:dyDescent="0.3">
      <c r="A176" s="537" t="s">
        <v>478</v>
      </c>
      <c r="B176" s="533">
        <v>8.1</v>
      </c>
      <c r="C176" s="20">
        <v>5</v>
      </c>
      <c r="D176" s="21">
        <v>0.1</v>
      </c>
      <c r="E176" s="21">
        <v>0</v>
      </c>
      <c r="F176" s="21">
        <v>0.3</v>
      </c>
      <c r="G176" s="21">
        <v>2</v>
      </c>
    </row>
    <row r="177" spans="1:7" ht="16.5" thickBot="1" x14ac:dyDescent="0.3">
      <c r="A177" s="537" t="s">
        <v>253</v>
      </c>
      <c r="B177" s="21">
        <v>12</v>
      </c>
      <c r="C177" s="21">
        <v>10</v>
      </c>
      <c r="D177" s="21">
        <v>0.1</v>
      </c>
      <c r="E177" s="21">
        <v>0</v>
      </c>
      <c r="F177" s="21">
        <v>11</v>
      </c>
      <c r="G177" s="21">
        <v>5</v>
      </c>
    </row>
    <row r="178" spans="1:7" ht="16.5" thickBot="1" x14ac:dyDescent="0.3">
      <c r="A178" s="537" t="s">
        <v>173</v>
      </c>
      <c r="B178" s="21">
        <v>0.1</v>
      </c>
      <c r="C178" s="21">
        <v>0.1</v>
      </c>
      <c r="D178" s="21">
        <v>0</v>
      </c>
      <c r="E178" s="21">
        <v>0</v>
      </c>
      <c r="F178" s="21">
        <v>0</v>
      </c>
      <c r="G178" s="21">
        <v>0</v>
      </c>
    </row>
    <row r="179" spans="1:7" ht="16.5" thickBot="1" x14ac:dyDescent="0.3">
      <c r="A179" s="537" t="s">
        <v>208</v>
      </c>
      <c r="B179" s="21">
        <v>3</v>
      </c>
      <c r="C179" s="21">
        <v>1</v>
      </c>
      <c r="D179" s="21">
        <v>0</v>
      </c>
      <c r="E179" s="21">
        <v>0</v>
      </c>
      <c r="F179" s="21">
        <v>0</v>
      </c>
      <c r="G179" s="21">
        <v>0</v>
      </c>
    </row>
    <row r="180" spans="1:7" ht="16.5" thickBot="1" x14ac:dyDescent="0.3">
      <c r="A180" s="537" t="s">
        <v>209</v>
      </c>
      <c r="B180" s="21">
        <v>3</v>
      </c>
      <c r="C180" s="21">
        <v>3</v>
      </c>
      <c r="D180" s="21">
        <v>0</v>
      </c>
      <c r="E180" s="21">
        <v>3</v>
      </c>
      <c r="F180" s="21">
        <v>0</v>
      </c>
      <c r="G180" s="21">
        <v>27</v>
      </c>
    </row>
    <row r="181" spans="1:7" ht="16.5" thickBot="1" x14ac:dyDescent="0.3">
      <c r="A181" s="516" t="s">
        <v>237</v>
      </c>
      <c r="B181" s="20" t="s">
        <v>189</v>
      </c>
      <c r="C181" s="158">
        <v>50</v>
      </c>
      <c r="D181" s="158">
        <v>0.5</v>
      </c>
      <c r="E181" s="158">
        <v>3</v>
      </c>
      <c r="F181" s="158">
        <v>14.7</v>
      </c>
      <c r="G181" s="158">
        <v>48</v>
      </c>
    </row>
    <row r="182" spans="1:7" ht="15.75" x14ac:dyDescent="0.25">
      <c r="A182" s="540"/>
    </row>
    <row r="183" spans="1:7" ht="15.75" x14ac:dyDescent="0.25">
      <c r="A183" s="529" t="s">
        <v>275</v>
      </c>
    </row>
    <row r="184" spans="1:7" ht="15.75" x14ac:dyDescent="0.25">
      <c r="A184" s="544" t="s">
        <v>401</v>
      </c>
    </row>
    <row r="185" spans="1:7" ht="15.75" x14ac:dyDescent="0.25">
      <c r="A185" s="544" t="s">
        <v>479</v>
      </c>
    </row>
    <row r="186" spans="1:7" ht="15.75" x14ac:dyDescent="0.25">
      <c r="A186" s="544" t="s">
        <v>480</v>
      </c>
    </row>
    <row r="187" spans="1:7" ht="15.75" x14ac:dyDescent="0.25">
      <c r="A187" s="544" t="s">
        <v>404</v>
      </c>
    </row>
    <row r="188" spans="1:7" ht="15.75" x14ac:dyDescent="0.25">
      <c r="A188" s="544" t="s">
        <v>405</v>
      </c>
    </row>
    <row r="189" spans="1:7" ht="15.75" x14ac:dyDescent="0.25">
      <c r="A189" s="544" t="s">
        <v>406</v>
      </c>
    </row>
    <row r="190" spans="1:7" ht="15.75" x14ac:dyDescent="0.25">
      <c r="A190" s="544" t="s">
        <v>407</v>
      </c>
    </row>
    <row r="191" spans="1:7" ht="15.75" thickBot="1" x14ac:dyDescent="0.3"/>
    <row r="192" spans="1:7" ht="16.5" thickBot="1" x14ac:dyDescent="0.3">
      <c r="A192" s="523" t="s">
        <v>78</v>
      </c>
      <c r="B192" s="837" t="s">
        <v>211</v>
      </c>
      <c r="C192" s="838"/>
      <c r="D192" s="838"/>
      <c r="E192" s="838"/>
      <c r="F192" s="838"/>
      <c r="G192" s="839"/>
    </row>
    <row r="193" spans="1:7" ht="16.5" thickBot="1" x14ac:dyDescent="0.3">
      <c r="A193" s="840" t="s">
        <v>230</v>
      </c>
      <c r="B193" s="842" t="s">
        <v>273</v>
      </c>
      <c r="C193" s="843"/>
      <c r="D193" s="842" t="s">
        <v>166</v>
      </c>
      <c r="E193" s="844"/>
      <c r="F193" s="843"/>
      <c r="G193" s="840" t="s">
        <v>232</v>
      </c>
    </row>
    <row r="194" spans="1:7" ht="16.5" thickBot="1" x14ac:dyDescent="0.3">
      <c r="A194" s="841"/>
      <c r="B194" s="158" t="s">
        <v>233</v>
      </c>
      <c r="C194" s="158" t="s">
        <v>234</v>
      </c>
      <c r="D194" s="158" t="s">
        <v>235</v>
      </c>
      <c r="E194" s="158" t="s">
        <v>11</v>
      </c>
      <c r="F194" s="158" t="s">
        <v>236</v>
      </c>
      <c r="G194" s="841"/>
    </row>
    <row r="195" spans="1:7" ht="16.5" thickBot="1" x14ac:dyDescent="0.3">
      <c r="A195" s="537" t="s">
        <v>112</v>
      </c>
      <c r="B195" s="533">
        <v>33</v>
      </c>
      <c r="C195" s="20">
        <v>33</v>
      </c>
      <c r="D195" s="21">
        <v>4.5999999999999996</v>
      </c>
      <c r="E195" s="21">
        <v>0.5</v>
      </c>
      <c r="F195" s="21">
        <v>26.1</v>
      </c>
      <c r="G195" s="21">
        <v>119</v>
      </c>
    </row>
    <row r="196" spans="1:7" ht="16.5" thickBot="1" x14ac:dyDescent="0.3">
      <c r="A196" s="537" t="s">
        <v>212</v>
      </c>
      <c r="B196" s="21">
        <v>0.5</v>
      </c>
      <c r="C196" s="21">
        <v>0.5</v>
      </c>
      <c r="D196" s="21">
        <v>0</v>
      </c>
      <c r="E196" s="21">
        <v>0.5</v>
      </c>
      <c r="F196" s="21">
        <v>0</v>
      </c>
      <c r="G196" s="21">
        <v>4.5</v>
      </c>
    </row>
    <row r="197" spans="1:7" ht="16.5" thickBot="1" x14ac:dyDescent="0.3">
      <c r="A197" s="537" t="s">
        <v>213</v>
      </c>
      <c r="B197" s="21">
        <v>20</v>
      </c>
      <c r="C197" s="21">
        <v>20</v>
      </c>
      <c r="D197" s="21">
        <v>4.4000000000000004</v>
      </c>
      <c r="E197" s="21">
        <v>5.9</v>
      </c>
      <c r="F197" s="21">
        <v>0</v>
      </c>
      <c r="G197" s="21">
        <v>71</v>
      </c>
    </row>
    <row r="198" spans="1:7" ht="16.5" thickBot="1" x14ac:dyDescent="0.3">
      <c r="A198" s="537" t="s">
        <v>173</v>
      </c>
      <c r="B198" s="21">
        <v>0.1</v>
      </c>
      <c r="C198" s="21">
        <v>0.1</v>
      </c>
      <c r="D198" s="21">
        <v>0</v>
      </c>
      <c r="E198" s="21">
        <v>0</v>
      </c>
      <c r="F198" s="21">
        <v>0</v>
      </c>
      <c r="G198" s="21">
        <v>0</v>
      </c>
    </row>
    <row r="199" spans="1:7" ht="16.5" thickBot="1" x14ac:dyDescent="0.3">
      <c r="A199" s="157" t="s">
        <v>237</v>
      </c>
      <c r="B199" s="21" t="s">
        <v>189</v>
      </c>
      <c r="C199" s="158" t="s">
        <v>481</v>
      </c>
      <c r="D199" s="158">
        <f>SUM(D195:D198)</f>
        <v>9</v>
      </c>
      <c r="E199" s="158">
        <f t="shared" ref="E199:F199" si="3">SUM(E195:E198)</f>
        <v>6.9</v>
      </c>
      <c r="F199" s="158">
        <f t="shared" si="3"/>
        <v>26.1</v>
      </c>
      <c r="G199" s="158">
        <f>SUM(G195:G198)</f>
        <v>194.5</v>
      </c>
    </row>
    <row r="200" spans="1:7" ht="16.5" thickBot="1" x14ac:dyDescent="0.3">
      <c r="A200" s="157" t="s">
        <v>237</v>
      </c>
      <c r="B200" s="21" t="s">
        <v>189</v>
      </c>
      <c r="C200" s="517" t="s">
        <v>482</v>
      </c>
      <c r="D200" s="565">
        <v>11.25</v>
      </c>
      <c r="E200" s="566">
        <v>8.625</v>
      </c>
      <c r="F200" s="566">
        <v>32.625</v>
      </c>
      <c r="G200" s="567">
        <v>243.125</v>
      </c>
    </row>
    <row r="201" spans="1:7" ht="17.25" thickBot="1" x14ac:dyDescent="0.3">
      <c r="A201" s="568"/>
    </row>
    <row r="202" spans="1:7" ht="16.5" thickBot="1" x14ac:dyDescent="0.3">
      <c r="A202" s="523" t="s">
        <v>78</v>
      </c>
      <c r="B202" s="837" t="s">
        <v>211</v>
      </c>
      <c r="C202" s="838"/>
      <c r="D202" s="838"/>
      <c r="E202" s="838"/>
      <c r="F202" s="838"/>
      <c r="G202" s="839"/>
    </row>
    <row r="203" spans="1:7" ht="16.5" thickBot="1" x14ac:dyDescent="0.3">
      <c r="A203" s="840" t="s">
        <v>230</v>
      </c>
      <c r="B203" s="842" t="s">
        <v>273</v>
      </c>
      <c r="C203" s="843"/>
      <c r="D203" s="842" t="s">
        <v>166</v>
      </c>
      <c r="E203" s="844"/>
      <c r="F203" s="843"/>
      <c r="G203" s="840" t="s">
        <v>232</v>
      </c>
    </row>
    <row r="204" spans="1:7" ht="16.5" thickBot="1" x14ac:dyDescent="0.3">
      <c r="A204" s="841"/>
      <c r="B204" s="158" t="s">
        <v>233</v>
      </c>
      <c r="C204" s="158" t="s">
        <v>234</v>
      </c>
      <c r="D204" s="158" t="s">
        <v>235</v>
      </c>
      <c r="E204" s="158" t="s">
        <v>11</v>
      </c>
      <c r="F204" s="158" t="s">
        <v>236</v>
      </c>
      <c r="G204" s="841"/>
    </row>
    <row r="205" spans="1:7" ht="16.5" thickBot="1" x14ac:dyDescent="0.3">
      <c r="A205" s="537" t="s">
        <v>112</v>
      </c>
      <c r="B205" s="569">
        <v>49.5</v>
      </c>
      <c r="C205" s="214">
        <v>49.5</v>
      </c>
      <c r="D205" s="209">
        <v>6.8999999999999995</v>
      </c>
      <c r="E205" s="209">
        <v>0.75</v>
      </c>
      <c r="F205" s="209">
        <v>39.15</v>
      </c>
      <c r="G205" s="209">
        <v>178.5</v>
      </c>
    </row>
    <row r="206" spans="1:7" ht="16.5" thickBot="1" x14ac:dyDescent="0.3">
      <c r="A206" s="537" t="s">
        <v>212</v>
      </c>
      <c r="B206" s="209">
        <v>0.75</v>
      </c>
      <c r="C206" s="209">
        <v>0.75</v>
      </c>
      <c r="D206" s="209">
        <v>0</v>
      </c>
      <c r="E206" s="209">
        <v>0.75</v>
      </c>
      <c r="F206" s="209">
        <v>0</v>
      </c>
      <c r="G206" s="209">
        <v>6.75</v>
      </c>
    </row>
    <row r="207" spans="1:7" ht="16.5" thickBot="1" x14ac:dyDescent="0.3">
      <c r="A207" s="537" t="s">
        <v>213</v>
      </c>
      <c r="B207" s="209">
        <v>30</v>
      </c>
      <c r="C207" s="209">
        <v>30</v>
      </c>
      <c r="D207" s="209">
        <v>6.6000000000000005</v>
      </c>
      <c r="E207" s="209">
        <v>8.85</v>
      </c>
      <c r="F207" s="209">
        <v>0</v>
      </c>
      <c r="G207" s="209">
        <v>106.5</v>
      </c>
    </row>
    <row r="208" spans="1:7" ht="16.5" thickBot="1" x14ac:dyDescent="0.3">
      <c r="A208" s="537" t="s">
        <v>173</v>
      </c>
      <c r="B208" s="209">
        <v>0.15</v>
      </c>
      <c r="C208" s="209">
        <v>0.15</v>
      </c>
      <c r="D208" s="209">
        <v>0</v>
      </c>
      <c r="E208" s="209">
        <v>0</v>
      </c>
      <c r="F208" s="209">
        <v>0</v>
      </c>
      <c r="G208" s="209">
        <v>0</v>
      </c>
    </row>
    <row r="209" spans="1:7" ht="16.5" thickBot="1" x14ac:dyDescent="0.3">
      <c r="A209" s="157" t="s">
        <v>237</v>
      </c>
      <c r="B209" s="21" t="s">
        <v>189</v>
      </c>
      <c r="C209" s="158">
        <v>180</v>
      </c>
      <c r="D209" s="543">
        <f>SUM(D205:D208)</f>
        <v>13.5</v>
      </c>
      <c r="E209" s="543">
        <f t="shared" ref="E209:G209" si="4">SUM(E205:E208)</f>
        <v>10.35</v>
      </c>
      <c r="F209" s="543">
        <f t="shared" si="4"/>
        <v>39.15</v>
      </c>
      <c r="G209" s="543">
        <f t="shared" si="4"/>
        <v>291.75</v>
      </c>
    </row>
    <row r="210" spans="1:7" ht="16.5" thickBot="1" x14ac:dyDescent="0.3">
      <c r="A210" s="157" t="s">
        <v>237</v>
      </c>
      <c r="B210" s="21" t="s">
        <v>189</v>
      </c>
      <c r="C210" s="158">
        <v>200</v>
      </c>
      <c r="D210" s="543">
        <v>15</v>
      </c>
      <c r="E210" s="543">
        <v>11.5</v>
      </c>
      <c r="F210" s="543">
        <v>44.5</v>
      </c>
      <c r="G210" s="543">
        <v>324.16666666666669</v>
      </c>
    </row>
    <row r="211" spans="1:7" ht="17.25" thickBot="1" x14ac:dyDescent="0.3">
      <c r="A211" s="570"/>
    </row>
    <row r="212" spans="1:7" ht="16.5" thickBot="1" x14ac:dyDescent="0.3">
      <c r="A212" s="523" t="s">
        <v>78</v>
      </c>
      <c r="B212" s="837" t="s">
        <v>211</v>
      </c>
      <c r="C212" s="838"/>
      <c r="D212" s="838"/>
      <c r="E212" s="838"/>
      <c r="F212" s="838"/>
      <c r="G212" s="839"/>
    </row>
    <row r="213" spans="1:7" ht="16.5" thickBot="1" x14ac:dyDescent="0.3">
      <c r="A213" s="840" t="s">
        <v>230</v>
      </c>
      <c r="B213" s="842" t="s">
        <v>273</v>
      </c>
      <c r="C213" s="843"/>
      <c r="D213" s="842" t="s">
        <v>166</v>
      </c>
      <c r="E213" s="844"/>
      <c r="F213" s="843"/>
      <c r="G213" s="840" t="s">
        <v>232</v>
      </c>
    </row>
    <row r="214" spans="1:7" ht="16.5" thickBot="1" x14ac:dyDescent="0.3">
      <c r="A214" s="841"/>
      <c r="B214" s="158" t="s">
        <v>233</v>
      </c>
      <c r="C214" s="158" t="s">
        <v>234</v>
      </c>
      <c r="D214" s="158" t="s">
        <v>235</v>
      </c>
      <c r="E214" s="158" t="s">
        <v>11</v>
      </c>
      <c r="F214" s="158" t="s">
        <v>236</v>
      </c>
      <c r="G214" s="841"/>
    </row>
    <row r="215" spans="1:7" ht="16.5" thickBot="1" x14ac:dyDescent="0.3">
      <c r="A215" s="537" t="s">
        <v>112</v>
      </c>
      <c r="B215" s="569">
        <v>68.75</v>
      </c>
      <c r="C215" s="214">
        <v>68.75</v>
      </c>
      <c r="D215" s="209">
        <v>9.5833333333333339</v>
      </c>
      <c r="E215" s="209">
        <v>1.0416666666666667</v>
      </c>
      <c r="F215" s="209">
        <v>54.375</v>
      </c>
      <c r="G215" s="209">
        <v>247.91666666666666</v>
      </c>
    </row>
    <row r="216" spans="1:7" ht="16.5" thickBot="1" x14ac:dyDescent="0.3">
      <c r="A216" s="537" t="s">
        <v>212</v>
      </c>
      <c r="B216" s="209">
        <v>1.0416666666666667</v>
      </c>
      <c r="C216" s="209">
        <v>1.0416666666666667</v>
      </c>
      <c r="D216" s="209">
        <v>0</v>
      </c>
      <c r="E216" s="209">
        <v>1.0416666666666667</v>
      </c>
      <c r="F216" s="209">
        <v>0</v>
      </c>
      <c r="G216" s="209">
        <v>9.375</v>
      </c>
    </row>
    <row r="217" spans="1:7" ht="16.5" thickBot="1" x14ac:dyDescent="0.3">
      <c r="A217" s="537" t="s">
        <v>213</v>
      </c>
      <c r="B217" s="209">
        <v>41.666666666666664</v>
      </c>
      <c r="C217" s="209">
        <v>41.666666666666664</v>
      </c>
      <c r="D217" s="209">
        <v>9.1666666666666661</v>
      </c>
      <c r="E217" s="209">
        <v>12.291666666666666</v>
      </c>
      <c r="F217" s="209">
        <v>0</v>
      </c>
      <c r="G217" s="209">
        <v>147.91666666666666</v>
      </c>
    </row>
    <row r="218" spans="1:7" ht="16.5" thickBot="1" x14ac:dyDescent="0.3">
      <c r="A218" s="537" t="s">
        <v>173</v>
      </c>
      <c r="B218" s="209">
        <v>0.20833333333333334</v>
      </c>
      <c r="C218" s="209">
        <v>0.20833333333333334</v>
      </c>
      <c r="D218" s="209">
        <v>0</v>
      </c>
      <c r="E218" s="209">
        <v>0</v>
      </c>
      <c r="F218" s="209">
        <v>0</v>
      </c>
      <c r="G218" s="209">
        <v>0</v>
      </c>
    </row>
    <row r="219" spans="1:7" ht="16.5" thickBot="1" x14ac:dyDescent="0.3">
      <c r="A219" s="157" t="s">
        <v>237</v>
      </c>
      <c r="B219" s="21" t="s">
        <v>189</v>
      </c>
      <c r="C219" s="158">
        <v>250</v>
      </c>
      <c r="D219" s="543">
        <f>SUM(D215:D218)</f>
        <v>18.75</v>
      </c>
      <c r="E219" s="543">
        <f t="shared" ref="E219:G219" si="5">SUM(E215:E218)</f>
        <v>14.375</v>
      </c>
      <c r="F219" s="543">
        <f t="shared" si="5"/>
        <v>54.375</v>
      </c>
      <c r="G219" s="543">
        <f t="shared" si="5"/>
        <v>405.20833333333326</v>
      </c>
    </row>
    <row r="220" spans="1:7" ht="16.5" thickBot="1" x14ac:dyDescent="0.3">
      <c r="A220" s="157"/>
      <c r="B220" s="21"/>
      <c r="C220" s="158">
        <v>220</v>
      </c>
      <c r="D220" s="543">
        <v>16.5</v>
      </c>
      <c r="E220" s="543">
        <v>12.65</v>
      </c>
      <c r="F220" s="543">
        <v>47.85</v>
      </c>
      <c r="G220" s="543">
        <v>356.58333333333331</v>
      </c>
    </row>
    <row r="221" spans="1:7" ht="17.25" thickBot="1" x14ac:dyDescent="0.3">
      <c r="A221" s="570"/>
    </row>
    <row r="222" spans="1:7" ht="16.5" thickBot="1" x14ac:dyDescent="0.3">
      <c r="A222" s="523" t="s">
        <v>483</v>
      </c>
      <c r="B222" s="837" t="s">
        <v>484</v>
      </c>
      <c r="C222" s="838"/>
      <c r="D222" s="838"/>
      <c r="E222" s="838"/>
      <c r="F222" s="838"/>
      <c r="G222" s="839"/>
    </row>
    <row r="223" spans="1:7" ht="16.5" thickBot="1" x14ac:dyDescent="0.3">
      <c r="A223" s="840" t="s">
        <v>230</v>
      </c>
      <c r="B223" s="842" t="s">
        <v>273</v>
      </c>
      <c r="C223" s="843"/>
      <c r="D223" s="842" t="s">
        <v>166</v>
      </c>
      <c r="E223" s="844"/>
      <c r="F223" s="843"/>
      <c r="G223" s="840" t="s">
        <v>232</v>
      </c>
    </row>
    <row r="224" spans="1:7" ht="16.5" thickBot="1" x14ac:dyDescent="0.3">
      <c r="A224" s="841"/>
      <c r="B224" s="158" t="s">
        <v>233</v>
      </c>
      <c r="C224" s="158" t="s">
        <v>234</v>
      </c>
      <c r="D224" s="158" t="s">
        <v>235</v>
      </c>
      <c r="E224" s="158" t="s">
        <v>11</v>
      </c>
      <c r="F224" s="158" t="s">
        <v>236</v>
      </c>
      <c r="G224" s="841"/>
    </row>
    <row r="225" spans="1:7" ht="16.5" thickBot="1" x14ac:dyDescent="0.3">
      <c r="A225" s="537" t="s">
        <v>485</v>
      </c>
      <c r="B225" s="533">
        <v>33</v>
      </c>
      <c r="C225" s="20">
        <v>33</v>
      </c>
      <c r="D225" s="21">
        <v>4.5999999999999996</v>
      </c>
      <c r="E225" s="21">
        <v>0.5</v>
      </c>
      <c r="F225" s="21">
        <v>24.1</v>
      </c>
      <c r="G225" s="21">
        <v>119</v>
      </c>
    </row>
    <row r="226" spans="1:7" ht="16.5" thickBot="1" x14ac:dyDescent="0.3">
      <c r="A226" s="537" t="s">
        <v>212</v>
      </c>
      <c r="B226" s="21">
        <v>0.5</v>
      </c>
      <c r="C226" s="21">
        <v>0.5</v>
      </c>
      <c r="D226" s="21">
        <v>0</v>
      </c>
      <c r="E226" s="21">
        <v>0.5</v>
      </c>
      <c r="F226" s="21">
        <v>0</v>
      </c>
      <c r="G226" s="21">
        <v>4.5</v>
      </c>
    </row>
    <row r="227" spans="1:7" ht="16.5" thickBot="1" x14ac:dyDescent="0.3">
      <c r="A227" s="537" t="s">
        <v>486</v>
      </c>
      <c r="B227" s="21">
        <v>20</v>
      </c>
      <c r="C227" s="21">
        <v>20</v>
      </c>
      <c r="D227" s="21">
        <v>0</v>
      </c>
      <c r="E227" s="21">
        <v>4.5</v>
      </c>
      <c r="F227" s="21">
        <v>4</v>
      </c>
      <c r="G227" s="21">
        <v>60</v>
      </c>
    </row>
    <row r="228" spans="1:7" ht="16.5" thickBot="1" x14ac:dyDescent="0.3">
      <c r="A228" s="537" t="s">
        <v>173</v>
      </c>
      <c r="B228" s="21">
        <v>0.1</v>
      </c>
      <c r="C228" s="21">
        <v>0.1</v>
      </c>
      <c r="D228" s="21">
        <v>0</v>
      </c>
      <c r="E228" s="21">
        <v>0</v>
      </c>
      <c r="F228" s="21">
        <v>0</v>
      </c>
      <c r="G228" s="21">
        <v>0</v>
      </c>
    </row>
    <row r="229" spans="1:7" ht="16.5" thickBot="1" x14ac:dyDescent="0.3">
      <c r="A229" s="157" t="s">
        <v>237</v>
      </c>
      <c r="B229" s="21" t="s">
        <v>189</v>
      </c>
      <c r="C229" s="158">
        <v>120</v>
      </c>
      <c r="D229" s="158">
        <f>SUM(D225:D228)</f>
        <v>4.5999999999999996</v>
      </c>
      <c r="E229" s="158">
        <f t="shared" ref="E229:G229" si="6">SUM(E225:E228)</f>
        <v>5.5</v>
      </c>
      <c r="F229" s="158">
        <f t="shared" si="6"/>
        <v>28.1</v>
      </c>
      <c r="G229" s="158">
        <f t="shared" si="6"/>
        <v>183.5</v>
      </c>
    </row>
    <row r="230" spans="1:7" ht="16.5" thickBot="1" x14ac:dyDescent="0.3">
      <c r="A230" s="157" t="s">
        <v>237</v>
      </c>
      <c r="B230" s="21" t="s">
        <v>189</v>
      </c>
      <c r="C230" s="158">
        <v>180</v>
      </c>
      <c r="D230" s="543">
        <v>6.8999999999999995</v>
      </c>
      <c r="E230" s="543">
        <v>8.25</v>
      </c>
      <c r="F230" s="543">
        <v>42.15</v>
      </c>
      <c r="G230" s="543">
        <v>275.25</v>
      </c>
    </row>
    <row r="231" spans="1:7" ht="16.5" thickBot="1" x14ac:dyDescent="0.3">
      <c r="A231" s="157" t="s">
        <v>237</v>
      </c>
      <c r="B231" s="21" t="s">
        <v>189</v>
      </c>
      <c r="C231" s="158">
        <v>250</v>
      </c>
      <c r="D231" s="543">
        <v>9.5833333333333339</v>
      </c>
      <c r="E231" s="543">
        <v>11.458333333333334</v>
      </c>
      <c r="F231" s="543">
        <v>58.541666666666664</v>
      </c>
      <c r="G231" s="543">
        <v>382.29166666666669</v>
      </c>
    </row>
    <row r="232" spans="1:7" ht="15.75" x14ac:dyDescent="0.25">
      <c r="A232" s="893" t="s">
        <v>487</v>
      </c>
      <c r="B232" s="893"/>
      <c r="C232" s="893"/>
      <c r="D232" s="893"/>
      <c r="E232" s="893"/>
      <c r="F232" s="893"/>
      <c r="G232" s="893"/>
    </row>
    <row r="233" spans="1:7" ht="15.75" x14ac:dyDescent="0.25">
      <c r="A233" s="845" t="s">
        <v>319</v>
      </c>
      <c r="B233" s="845"/>
      <c r="C233" s="845"/>
      <c r="D233" s="845"/>
      <c r="E233" s="845"/>
      <c r="F233" s="845"/>
      <c r="G233" s="845"/>
    </row>
    <row r="234" spans="1:7" ht="15.75" x14ac:dyDescent="0.25">
      <c r="A234" s="850" t="s">
        <v>488</v>
      </c>
      <c r="B234" s="850"/>
      <c r="C234" s="850"/>
      <c r="D234" s="850"/>
      <c r="E234" s="850"/>
      <c r="F234" s="850"/>
      <c r="G234" s="850"/>
    </row>
    <row r="235" spans="1:7" ht="15.75" x14ac:dyDescent="0.25">
      <c r="A235" s="850" t="s">
        <v>321</v>
      </c>
      <c r="B235" s="850"/>
      <c r="C235" s="850"/>
      <c r="D235" s="850"/>
      <c r="E235" s="850"/>
      <c r="F235" s="850"/>
      <c r="G235" s="850"/>
    </row>
  </sheetData>
  <mergeCells count="86">
    <mergeCell ref="A233:G233"/>
    <mergeCell ref="A234:G234"/>
    <mergeCell ref="A235:G235"/>
    <mergeCell ref="B222:G222"/>
    <mergeCell ref="A223:A224"/>
    <mergeCell ref="B223:C223"/>
    <mergeCell ref="D223:F223"/>
    <mergeCell ref="G223:G224"/>
    <mergeCell ref="A232:G232"/>
    <mergeCell ref="A213:A214"/>
    <mergeCell ref="B213:C213"/>
    <mergeCell ref="D213:F213"/>
    <mergeCell ref="G213:G214"/>
    <mergeCell ref="B192:G192"/>
    <mergeCell ref="A193:A194"/>
    <mergeCell ref="B193:C193"/>
    <mergeCell ref="D193:F193"/>
    <mergeCell ref="G193:G194"/>
    <mergeCell ref="B202:G202"/>
    <mergeCell ref="A203:A204"/>
    <mergeCell ref="B203:C203"/>
    <mergeCell ref="D203:F203"/>
    <mergeCell ref="G203:G204"/>
    <mergeCell ref="B212:G212"/>
    <mergeCell ref="A168:G168"/>
    <mergeCell ref="A170:G170"/>
    <mergeCell ref="B172:G172"/>
    <mergeCell ref="A173:A174"/>
    <mergeCell ref="B173:C173"/>
    <mergeCell ref="D173:F173"/>
    <mergeCell ref="G173:G174"/>
    <mergeCell ref="A157:A158"/>
    <mergeCell ref="B157:C157"/>
    <mergeCell ref="D157:F157"/>
    <mergeCell ref="G157:G158"/>
    <mergeCell ref="B140:G140"/>
    <mergeCell ref="A141:A142"/>
    <mergeCell ref="B141:C141"/>
    <mergeCell ref="D141:F141"/>
    <mergeCell ref="G141:G142"/>
    <mergeCell ref="A150:G150"/>
    <mergeCell ref="A151:G151"/>
    <mergeCell ref="A152:G152"/>
    <mergeCell ref="A153:G153"/>
    <mergeCell ref="A154:G154"/>
    <mergeCell ref="B156:G156"/>
    <mergeCell ref="B82:G82"/>
    <mergeCell ref="A101:G101"/>
    <mergeCell ref="A103:G103"/>
    <mergeCell ref="B116:G116"/>
    <mergeCell ref="A117:A118"/>
    <mergeCell ref="B117:C117"/>
    <mergeCell ref="D117:F117"/>
    <mergeCell ref="G117:G118"/>
    <mergeCell ref="B61:G62"/>
    <mergeCell ref="A33:G33"/>
    <mergeCell ref="A34:G34"/>
    <mergeCell ref="A35:G35"/>
    <mergeCell ref="B37:G37"/>
    <mergeCell ref="A38:A39"/>
    <mergeCell ref="B38:C38"/>
    <mergeCell ref="D38:F38"/>
    <mergeCell ref="G38:G39"/>
    <mergeCell ref="B46:G46"/>
    <mergeCell ref="A47:A48"/>
    <mergeCell ref="B47:C47"/>
    <mergeCell ref="D47:F47"/>
    <mergeCell ref="G47:G48"/>
    <mergeCell ref="A32:G32"/>
    <mergeCell ref="A16:G16"/>
    <mergeCell ref="A17:G17"/>
    <mergeCell ref="A18:G18"/>
    <mergeCell ref="A19:G19"/>
    <mergeCell ref="A20:G20"/>
    <mergeCell ref="B22:G22"/>
    <mergeCell ref="A23:A24"/>
    <mergeCell ref="B23:C23"/>
    <mergeCell ref="D23:F23"/>
    <mergeCell ref="G23:G24"/>
    <mergeCell ref="A31:G31"/>
    <mergeCell ref="A15:G15"/>
    <mergeCell ref="B3:G3"/>
    <mergeCell ref="A4:A5"/>
    <mergeCell ref="B4:C4"/>
    <mergeCell ref="D4:F4"/>
    <mergeCell ref="G4:G5"/>
  </mergeCells>
  <pageMargins left="0.7" right="0.7" top="0.75" bottom="0.75" header="0.3" footer="0.3"/>
  <pageSetup paperSize="5" orientation="portrait" verticalDpi="0" r:id="rId1"/>
  <rowBreaks count="6" manualBreakCount="6">
    <brk id="35" max="16383" man="1"/>
    <brk id="60" max="16383" man="1"/>
    <brk id="80" max="16383" man="1"/>
    <brk id="114" max="16383" man="1"/>
    <brk id="154" max="16383" man="1"/>
    <brk id="1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FAA8-D748-4A49-BD13-B24CD045D452}">
  <dimension ref="A1:H386"/>
  <sheetViews>
    <sheetView topLeftCell="A319" zoomScale="90" zoomScaleNormal="90" workbookViewId="0">
      <selection activeCell="L329" sqref="L329"/>
    </sheetView>
  </sheetViews>
  <sheetFormatPr defaultRowHeight="15" x14ac:dyDescent="0.25"/>
  <cols>
    <col min="1" max="1" width="27.85546875" style="143" customWidth="1"/>
    <col min="2" max="7" width="9.140625" style="143"/>
  </cols>
  <sheetData>
    <row r="1" spans="1:7" ht="34.5" thickBot="1" x14ac:dyDescent="0.55000000000000004">
      <c r="A1" s="514" t="s">
        <v>623</v>
      </c>
      <c r="B1" s="178"/>
      <c r="C1" s="178"/>
      <c r="D1" s="178"/>
      <c r="E1" s="178"/>
      <c r="F1" s="178"/>
      <c r="G1" s="515"/>
    </row>
    <row r="2" spans="1:7" ht="15.75" thickBot="1" x14ac:dyDescent="0.3"/>
    <row r="3" spans="1:7" ht="15.75" x14ac:dyDescent="0.25">
      <c r="A3" s="857" t="s">
        <v>264</v>
      </c>
      <c r="B3" s="859"/>
      <c r="C3" s="860"/>
      <c r="D3" s="860"/>
      <c r="E3" s="860"/>
      <c r="F3" s="860"/>
      <c r="G3" s="861"/>
    </row>
    <row r="4" spans="1:7" ht="16.5" thickBot="1" x14ac:dyDescent="0.3">
      <c r="A4" s="858"/>
      <c r="B4" s="851" t="s">
        <v>491</v>
      </c>
      <c r="C4" s="852"/>
      <c r="D4" s="852"/>
      <c r="E4" s="852"/>
      <c r="F4" s="852"/>
      <c r="G4" s="862"/>
    </row>
    <row r="5" spans="1:7" ht="15.75" thickBot="1" x14ac:dyDescent="0.3">
      <c r="A5" s="832" t="s">
        <v>230</v>
      </c>
      <c r="B5" s="834" t="s">
        <v>231</v>
      </c>
      <c r="C5" s="835"/>
      <c r="D5" s="834" t="s">
        <v>166</v>
      </c>
      <c r="E5" s="836"/>
      <c r="F5" s="835"/>
      <c r="G5" s="832" t="s">
        <v>232</v>
      </c>
    </row>
    <row r="6" spans="1:7" ht="15.75" thickBot="1" x14ac:dyDescent="0.3">
      <c r="A6" s="833"/>
      <c r="B6" s="518" t="s">
        <v>233</v>
      </c>
      <c r="C6" s="518" t="s">
        <v>234</v>
      </c>
      <c r="D6" s="518" t="s">
        <v>235</v>
      </c>
      <c r="E6" s="518" t="s">
        <v>11</v>
      </c>
      <c r="F6" s="518" t="s">
        <v>236</v>
      </c>
      <c r="G6" s="833"/>
    </row>
    <row r="7" spans="1:7" ht="15.75" thickBot="1" x14ac:dyDescent="0.3">
      <c r="A7" s="519" t="s">
        <v>265</v>
      </c>
      <c r="B7" s="42">
        <v>30</v>
      </c>
      <c r="C7" s="42">
        <v>30</v>
      </c>
      <c r="D7" s="42">
        <v>3.4</v>
      </c>
      <c r="E7" s="42">
        <v>0.9</v>
      </c>
      <c r="F7" s="42">
        <v>18.8</v>
      </c>
      <c r="G7" s="42">
        <v>103</v>
      </c>
    </row>
    <row r="8" spans="1:7" ht="15.75" thickBot="1" x14ac:dyDescent="0.3">
      <c r="A8" s="519" t="s">
        <v>175</v>
      </c>
      <c r="B8" s="42">
        <v>90</v>
      </c>
      <c r="C8" s="42">
        <v>90</v>
      </c>
      <c r="D8" s="42">
        <v>0</v>
      </c>
      <c r="E8" s="42">
        <v>0</v>
      </c>
      <c r="F8" s="42">
        <v>0</v>
      </c>
      <c r="G8" s="42">
        <v>0</v>
      </c>
    </row>
    <row r="9" spans="1:7" ht="15.75" thickBot="1" x14ac:dyDescent="0.3">
      <c r="A9" s="519" t="s">
        <v>197</v>
      </c>
      <c r="B9" s="42">
        <v>100</v>
      </c>
      <c r="C9" s="42">
        <v>100</v>
      </c>
      <c r="D9" s="42">
        <v>2.82</v>
      </c>
      <c r="E9" s="42">
        <v>2.5</v>
      </c>
      <c r="F9" s="42">
        <v>4.7300000000000004</v>
      </c>
      <c r="G9" s="42">
        <v>52.7</v>
      </c>
    </row>
    <row r="10" spans="1:7" ht="15.75" thickBot="1" x14ac:dyDescent="0.3">
      <c r="A10" s="519" t="s">
        <v>227</v>
      </c>
      <c r="B10" s="42">
        <v>3</v>
      </c>
      <c r="C10" s="42">
        <v>3</v>
      </c>
      <c r="D10" s="42">
        <v>0</v>
      </c>
      <c r="E10" s="42">
        <v>0</v>
      </c>
      <c r="F10" s="42">
        <v>2.99</v>
      </c>
      <c r="G10" s="42">
        <v>11.98</v>
      </c>
    </row>
    <row r="11" spans="1:7" ht="15.75" thickBot="1" x14ac:dyDescent="0.3">
      <c r="A11" s="519" t="s">
        <v>173</v>
      </c>
      <c r="B11" s="42">
        <v>0.1</v>
      </c>
      <c r="C11" s="42">
        <v>0.1</v>
      </c>
      <c r="D11" s="42">
        <v>0</v>
      </c>
      <c r="E11" s="42">
        <v>0</v>
      </c>
      <c r="F11" s="42">
        <v>0</v>
      </c>
      <c r="G11" s="42">
        <v>0</v>
      </c>
    </row>
    <row r="12" spans="1:7" ht="15.75" thickBot="1" x14ac:dyDescent="0.3">
      <c r="A12" s="519" t="s">
        <v>248</v>
      </c>
      <c r="B12" s="42">
        <v>5</v>
      </c>
      <c r="C12" s="42">
        <v>5</v>
      </c>
      <c r="D12" s="42">
        <v>0</v>
      </c>
      <c r="E12" s="42">
        <v>0</v>
      </c>
      <c r="F12" s="42">
        <v>3.7</v>
      </c>
      <c r="G12" s="42">
        <v>14</v>
      </c>
    </row>
    <row r="13" spans="1:7" ht="15.75" thickBot="1" x14ac:dyDescent="0.3">
      <c r="A13" s="519" t="s">
        <v>266</v>
      </c>
      <c r="B13" s="42">
        <v>5</v>
      </c>
      <c r="C13" s="42">
        <v>5</v>
      </c>
      <c r="D13" s="42">
        <v>0.03</v>
      </c>
      <c r="E13" s="42">
        <v>4.0999999999999996</v>
      </c>
      <c r="F13" s="42">
        <v>0.04</v>
      </c>
      <c r="G13" s="42">
        <v>37.15</v>
      </c>
    </row>
    <row r="14" spans="1:7" ht="16.5" thickBot="1" x14ac:dyDescent="0.3">
      <c r="A14" s="520" t="s">
        <v>350</v>
      </c>
      <c r="B14" s="521"/>
      <c r="C14" s="518" t="s">
        <v>85</v>
      </c>
      <c r="D14" s="158">
        <v>6.25</v>
      </c>
      <c r="E14" s="158">
        <v>7.5</v>
      </c>
      <c r="F14" s="158">
        <v>30.26</v>
      </c>
      <c r="G14" s="158">
        <v>218.83</v>
      </c>
    </row>
    <row r="15" spans="1:7" x14ac:dyDescent="0.25">
      <c r="A15" s="571" t="s">
        <v>492</v>
      </c>
    </row>
    <row r="16" spans="1:7" x14ac:dyDescent="0.25">
      <c r="A16" s="522" t="s">
        <v>351</v>
      </c>
    </row>
    <row r="17" spans="1:7" x14ac:dyDescent="0.25">
      <c r="A17" s="522" t="s">
        <v>352</v>
      </c>
    </row>
    <row r="18" spans="1:7" x14ac:dyDescent="0.25">
      <c r="A18" s="522" t="s">
        <v>241</v>
      </c>
    </row>
    <row r="19" spans="1:7" x14ac:dyDescent="0.25">
      <c r="A19" s="522" t="s">
        <v>353</v>
      </c>
    </row>
    <row r="20" spans="1:7" ht="15.75" thickBot="1" x14ac:dyDescent="0.3">
      <c r="A20" s="522" t="s">
        <v>244</v>
      </c>
    </row>
    <row r="21" spans="1:7" ht="16.5" thickBot="1" x14ac:dyDescent="0.3">
      <c r="A21" s="523" t="s">
        <v>100</v>
      </c>
      <c r="B21" s="837" t="s">
        <v>493</v>
      </c>
      <c r="C21" s="838"/>
      <c r="D21" s="838"/>
      <c r="E21" s="838"/>
      <c r="F21" s="838"/>
      <c r="G21" s="839"/>
    </row>
    <row r="22" spans="1:7" ht="16.5" thickBot="1" x14ac:dyDescent="0.3">
      <c r="A22" s="840" t="s">
        <v>230</v>
      </c>
      <c r="B22" s="842" t="s">
        <v>273</v>
      </c>
      <c r="C22" s="843"/>
      <c r="D22" s="842" t="s">
        <v>166</v>
      </c>
      <c r="E22" s="844"/>
      <c r="F22" s="843"/>
      <c r="G22" s="840" t="s">
        <v>232</v>
      </c>
    </row>
    <row r="23" spans="1:7" ht="16.5" thickBot="1" x14ac:dyDescent="0.3">
      <c r="A23" s="841"/>
      <c r="B23" s="158" t="s">
        <v>233</v>
      </c>
      <c r="C23" s="158" t="s">
        <v>234</v>
      </c>
      <c r="D23" s="158" t="s">
        <v>235</v>
      </c>
      <c r="E23" s="158" t="s">
        <v>11</v>
      </c>
      <c r="F23" s="158" t="s">
        <v>236</v>
      </c>
      <c r="G23" s="841"/>
    </row>
    <row r="24" spans="1:7" ht="15.75" thickBot="1" x14ac:dyDescent="0.3">
      <c r="A24" s="519" t="s">
        <v>274</v>
      </c>
      <c r="B24" s="42">
        <v>25</v>
      </c>
      <c r="C24" s="42">
        <v>25</v>
      </c>
      <c r="D24" s="42">
        <v>1.66</v>
      </c>
      <c r="E24" s="42">
        <v>0.22</v>
      </c>
      <c r="F24" s="42">
        <v>12.87</v>
      </c>
      <c r="G24" s="42">
        <v>62.25</v>
      </c>
    </row>
    <row r="25" spans="1:7" ht="16.5" thickBot="1" x14ac:dyDescent="0.3">
      <c r="A25" s="537" t="s">
        <v>215</v>
      </c>
      <c r="B25" s="21">
        <v>10</v>
      </c>
      <c r="C25" s="21">
        <v>10</v>
      </c>
      <c r="D25" s="21">
        <v>0</v>
      </c>
      <c r="E25" s="21">
        <v>0</v>
      </c>
      <c r="F25" s="21">
        <v>0.4</v>
      </c>
      <c r="G25" s="21">
        <v>2</v>
      </c>
    </row>
    <row r="26" spans="1:7" ht="15.75" thickBot="1" x14ac:dyDescent="0.3">
      <c r="A26" s="519" t="s">
        <v>255</v>
      </c>
      <c r="B26" s="42">
        <v>5</v>
      </c>
      <c r="C26" s="42">
        <v>5</v>
      </c>
      <c r="D26" s="42">
        <v>0.03</v>
      </c>
      <c r="E26" s="42">
        <v>4.0999999999999996</v>
      </c>
      <c r="F26" s="42">
        <v>0.04</v>
      </c>
      <c r="G26" s="42">
        <v>37.15</v>
      </c>
    </row>
    <row r="27" spans="1:7" ht="16.5" thickBot="1" x14ac:dyDescent="0.3">
      <c r="A27" s="516" t="s">
        <v>237</v>
      </c>
      <c r="B27" s="20" t="s">
        <v>189</v>
      </c>
      <c r="C27" s="549" t="s">
        <v>494</v>
      </c>
      <c r="D27" s="158">
        <v>1.69</v>
      </c>
      <c r="E27" s="158">
        <v>4.32</v>
      </c>
      <c r="F27" s="158">
        <v>13.31</v>
      </c>
      <c r="G27" s="158">
        <v>101.4</v>
      </c>
    </row>
    <row r="28" spans="1:7" ht="15.75" x14ac:dyDescent="0.25">
      <c r="A28" s="529"/>
    </row>
    <row r="29" spans="1:7" ht="15.75" x14ac:dyDescent="0.25">
      <c r="A29" s="529" t="s">
        <v>275</v>
      </c>
    </row>
    <row r="30" spans="1:7" ht="15.75" x14ac:dyDescent="0.25">
      <c r="A30" s="845" t="s">
        <v>276</v>
      </c>
      <c r="B30" s="845"/>
      <c r="C30" s="845"/>
      <c r="D30" s="845"/>
      <c r="E30" s="845"/>
      <c r="F30" s="845"/>
      <c r="G30" s="845"/>
    </row>
    <row r="31" spans="1:7" ht="18" x14ac:dyDescent="0.25">
      <c r="A31" s="828" t="s">
        <v>277</v>
      </c>
      <c r="B31" s="828"/>
      <c r="C31" s="828"/>
      <c r="D31" s="828"/>
      <c r="E31" s="828"/>
      <c r="F31" s="828"/>
      <c r="G31" s="828"/>
    </row>
    <row r="32" spans="1:7" ht="15.75" x14ac:dyDescent="0.25">
      <c r="A32" s="845" t="s">
        <v>425</v>
      </c>
      <c r="B32" s="845"/>
      <c r="C32" s="845"/>
      <c r="D32" s="845"/>
      <c r="E32" s="845"/>
      <c r="F32" s="845"/>
      <c r="G32" s="845"/>
    </row>
    <row r="33" spans="1:7" ht="15.75" x14ac:dyDescent="0.25">
      <c r="A33" s="845" t="s">
        <v>278</v>
      </c>
      <c r="B33" s="845"/>
      <c r="C33" s="845"/>
      <c r="D33" s="845"/>
      <c r="E33" s="845"/>
      <c r="F33" s="845"/>
      <c r="G33" s="845"/>
    </row>
    <row r="34" spans="1:7" ht="18" x14ac:dyDescent="0.25">
      <c r="A34" s="828" t="s">
        <v>279</v>
      </c>
      <c r="B34" s="828"/>
      <c r="C34" s="828"/>
      <c r="D34" s="828"/>
      <c r="E34" s="828"/>
      <c r="F34" s="828"/>
      <c r="G34" s="828"/>
    </row>
    <row r="36" spans="1:7" ht="15.75" thickBot="1" x14ac:dyDescent="0.3"/>
    <row r="37" spans="1:7" ht="16.5" thickBot="1" x14ac:dyDescent="0.3">
      <c r="A37" s="550" t="s">
        <v>427</v>
      </c>
      <c r="B37" s="842" t="s">
        <v>428</v>
      </c>
      <c r="C37" s="844"/>
      <c r="D37" s="844"/>
      <c r="E37" s="844"/>
      <c r="F37" s="844"/>
      <c r="G37" s="847"/>
    </row>
    <row r="38" spans="1:7" ht="15.75" thickBot="1" x14ac:dyDescent="0.3">
      <c r="A38" s="832" t="s">
        <v>230</v>
      </c>
      <c r="B38" s="834" t="s">
        <v>231</v>
      </c>
      <c r="C38" s="835"/>
      <c r="D38" s="834" t="s">
        <v>166</v>
      </c>
      <c r="E38" s="836"/>
      <c r="F38" s="835"/>
      <c r="G38" s="832" t="s">
        <v>232</v>
      </c>
    </row>
    <row r="39" spans="1:7" ht="15.75" thickBot="1" x14ac:dyDescent="0.3">
      <c r="A39" s="833"/>
      <c r="B39" s="518" t="s">
        <v>233</v>
      </c>
      <c r="C39" s="518" t="s">
        <v>234</v>
      </c>
      <c r="D39" s="518" t="s">
        <v>235</v>
      </c>
      <c r="E39" s="518" t="s">
        <v>11</v>
      </c>
      <c r="F39" s="518" t="s">
        <v>236</v>
      </c>
      <c r="G39" s="833"/>
    </row>
    <row r="40" spans="1:7" ht="15.75" thickBot="1" x14ac:dyDescent="0.3">
      <c r="A40" s="519" t="s">
        <v>256</v>
      </c>
      <c r="B40" s="42">
        <v>4</v>
      </c>
      <c r="C40" s="42">
        <v>4</v>
      </c>
      <c r="D40" s="42">
        <v>0.97</v>
      </c>
      <c r="E40" s="42">
        <v>0.7</v>
      </c>
      <c r="F40" s="42">
        <v>1.1200000000000001</v>
      </c>
      <c r="G40" s="42">
        <v>14.64</v>
      </c>
    </row>
    <row r="41" spans="1:7" ht="15.75" thickBot="1" x14ac:dyDescent="0.3">
      <c r="A41" s="519" t="s">
        <v>429</v>
      </c>
      <c r="B41" s="545">
        <v>101.57142857142857</v>
      </c>
      <c r="C41" s="545">
        <v>101.57142857142857</v>
      </c>
      <c r="D41" s="545">
        <v>0.95238095238095233</v>
      </c>
      <c r="E41" s="545">
        <v>3.3333333333333335</v>
      </c>
      <c r="F41" s="545">
        <v>6.666666666666667</v>
      </c>
      <c r="G41" s="545">
        <v>61.904761904761905</v>
      </c>
    </row>
    <row r="42" spans="1:7" ht="15.75" thickBot="1" x14ac:dyDescent="0.3">
      <c r="A42" s="519" t="s">
        <v>227</v>
      </c>
      <c r="B42" s="42">
        <v>2</v>
      </c>
      <c r="C42" s="42">
        <v>2</v>
      </c>
      <c r="D42" s="42">
        <v>0</v>
      </c>
      <c r="E42" s="42">
        <v>0</v>
      </c>
      <c r="F42" s="42">
        <v>2</v>
      </c>
      <c r="G42" s="42">
        <v>8</v>
      </c>
    </row>
    <row r="43" spans="1:7" ht="15.75" thickBot="1" x14ac:dyDescent="0.3">
      <c r="A43" s="519" t="s">
        <v>175</v>
      </c>
      <c r="B43" s="42">
        <v>85</v>
      </c>
      <c r="C43" s="42">
        <v>85</v>
      </c>
      <c r="D43" s="42">
        <v>0</v>
      </c>
      <c r="E43" s="42">
        <v>0</v>
      </c>
      <c r="F43" s="42">
        <v>0</v>
      </c>
      <c r="G43" s="42">
        <v>0</v>
      </c>
    </row>
    <row r="44" spans="1:7" ht="16.5" thickBot="1" x14ac:dyDescent="0.3">
      <c r="A44" s="520" t="s">
        <v>237</v>
      </c>
      <c r="B44" s="521"/>
      <c r="C44" s="518">
        <v>200</v>
      </c>
      <c r="D44" s="572">
        <f>SUM(D40:D43)</f>
        <v>1.9223809523809523</v>
      </c>
      <c r="E44" s="572">
        <f t="shared" ref="E44:G44" si="0">SUM(E40:E43)</f>
        <v>4.0333333333333332</v>
      </c>
      <c r="F44" s="572">
        <f t="shared" si="0"/>
        <v>9.7866666666666671</v>
      </c>
      <c r="G44" s="572">
        <f t="shared" si="0"/>
        <v>84.544761904761913</v>
      </c>
    </row>
    <row r="45" spans="1:7" ht="9.75" customHeight="1" thickBot="1" x14ac:dyDescent="0.3"/>
    <row r="46" spans="1:7" ht="16.5" thickBot="1" x14ac:dyDescent="0.3">
      <c r="A46" s="550" t="s">
        <v>103</v>
      </c>
      <c r="B46" s="842" t="s">
        <v>495</v>
      </c>
      <c r="C46" s="844"/>
      <c r="D46" s="844"/>
      <c r="E46" s="844"/>
      <c r="F46" s="844"/>
      <c r="G46" s="847"/>
    </row>
    <row r="47" spans="1:7" ht="15.75" thickBot="1" x14ac:dyDescent="0.3">
      <c r="A47" s="832" t="s">
        <v>230</v>
      </c>
      <c r="B47" s="834" t="s">
        <v>231</v>
      </c>
      <c r="C47" s="835"/>
      <c r="D47" s="834" t="s">
        <v>166</v>
      </c>
      <c r="E47" s="836"/>
      <c r="F47" s="835"/>
      <c r="G47" s="832" t="s">
        <v>232</v>
      </c>
    </row>
    <row r="48" spans="1:7" ht="15.75" thickBot="1" x14ac:dyDescent="0.3">
      <c r="A48" s="833"/>
      <c r="B48" s="518" t="s">
        <v>233</v>
      </c>
      <c r="C48" s="518" t="s">
        <v>234</v>
      </c>
      <c r="D48" s="518" t="s">
        <v>235</v>
      </c>
      <c r="E48" s="518" t="s">
        <v>11</v>
      </c>
      <c r="F48" s="518" t="s">
        <v>236</v>
      </c>
      <c r="G48" s="833"/>
    </row>
    <row r="49" spans="1:7" ht="15.75" thickBot="1" x14ac:dyDescent="0.3">
      <c r="A49" s="555" t="s">
        <v>496</v>
      </c>
      <c r="B49" s="42">
        <v>100</v>
      </c>
      <c r="C49" s="42">
        <v>100</v>
      </c>
      <c r="D49" s="42">
        <v>0</v>
      </c>
      <c r="E49" s="42">
        <v>0</v>
      </c>
      <c r="F49" s="42">
        <v>0</v>
      </c>
      <c r="G49" s="573">
        <v>0</v>
      </c>
    </row>
    <row r="50" spans="1:7" ht="15.75" thickBot="1" x14ac:dyDescent="0.3">
      <c r="A50" s="555" t="s">
        <v>497</v>
      </c>
      <c r="B50" s="42">
        <v>25</v>
      </c>
      <c r="C50" s="42">
        <v>25</v>
      </c>
      <c r="D50" s="42">
        <v>6</v>
      </c>
      <c r="E50" s="42">
        <v>0.3</v>
      </c>
      <c r="F50" s="42">
        <v>12.8</v>
      </c>
      <c r="G50" s="573">
        <v>78</v>
      </c>
    </row>
    <row r="51" spans="1:7" ht="15.75" thickBot="1" x14ac:dyDescent="0.3">
      <c r="A51" s="555" t="s">
        <v>169</v>
      </c>
      <c r="B51" s="42">
        <v>24.1</v>
      </c>
      <c r="C51" s="42">
        <v>22</v>
      </c>
      <c r="D51" s="42">
        <v>0.2</v>
      </c>
      <c r="E51" s="42">
        <v>0.01</v>
      </c>
      <c r="F51" s="42">
        <v>2.1</v>
      </c>
      <c r="G51" s="573">
        <v>9</v>
      </c>
    </row>
    <row r="52" spans="1:7" ht="15.75" thickBot="1" x14ac:dyDescent="0.3">
      <c r="A52" s="555" t="s">
        <v>170</v>
      </c>
      <c r="B52" s="42">
        <v>13</v>
      </c>
      <c r="C52" s="42">
        <v>12</v>
      </c>
      <c r="D52" s="42">
        <v>0.1</v>
      </c>
      <c r="E52" s="42">
        <v>0</v>
      </c>
      <c r="F52" s="42">
        <v>1.1000000000000001</v>
      </c>
      <c r="G52" s="573">
        <v>5</v>
      </c>
    </row>
    <row r="53" spans="1:7" ht="15.75" thickBot="1" x14ac:dyDescent="0.3">
      <c r="A53" s="555" t="s">
        <v>498</v>
      </c>
      <c r="B53" s="42">
        <v>20</v>
      </c>
      <c r="C53" s="42">
        <v>20</v>
      </c>
      <c r="D53" s="42">
        <v>1</v>
      </c>
      <c r="E53" s="42">
        <v>0</v>
      </c>
      <c r="F53" s="42">
        <v>1</v>
      </c>
      <c r="G53" s="573">
        <v>5</v>
      </c>
    </row>
    <row r="54" spans="1:7" ht="15.75" thickBot="1" x14ac:dyDescent="0.3">
      <c r="A54" s="555" t="s">
        <v>499</v>
      </c>
      <c r="B54" s="42">
        <v>3</v>
      </c>
      <c r="C54" s="42">
        <v>3</v>
      </c>
      <c r="D54" s="42">
        <v>0</v>
      </c>
      <c r="E54" s="42">
        <v>3</v>
      </c>
      <c r="F54" s="42">
        <v>0</v>
      </c>
      <c r="G54" s="573">
        <v>27</v>
      </c>
    </row>
    <row r="55" spans="1:7" ht="15.75" thickBot="1" x14ac:dyDescent="0.3">
      <c r="A55" s="519" t="s">
        <v>500</v>
      </c>
      <c r="B55" s="42">
        <v>0.6</v>
      </c>
      <c r="C55" s="42">
        <v>0.5</v>
      </c>
      <c r="D55" s="42">
        <v>0</v>
      </c>
      <c r="E55" s="42">
        <v>0</v>
      </c>
      <c r="F55" s="42">
        <v>0</v>
      </c>
      <c r="G55" s="42">
        <v>0</v>
      </c>
    </row>
    <row r="56" spans="1:7" ht="15.75" thickBot="1" x14ac:dyDescent="0.3">
      <c r="A56" s="519" t="s">
        <v>173</v>
      </c>
      <c r="B56" s="42">
        <v>0.2</v>
      </c>
      <c r="C56" s="42">
        <v>0.2</v>
      </c>
      <c r="D56" s="42">
        <v>0</v>
      </c>
      <c r="E56" s="42">
        <v>0</v>
      </c>
      <c r="F56" s="42">
        <v>0</v>
      </c>
      <c r="G56" s="42">
        <v>0</v>
      </c>
    </row>
    <row r="57" spans="1:7" ht="15.75" thickBot="1" x14ac:dyDescent="0.3">
      <c r="A57" s="519" t="s">
        <v>183</v>
      </c>
      <c r="B57" s="42">
        <v>0.3</v>
      </c>
      <c r="C57" s="42">
        <v>0.3</v>
      </c>
      <c r="D57" s="42">
        <v>0</v>
      </c>
      <c r="E57" s="42">
        <v>0</v>
      </c>
      <c r="F57" s="42">
        <v>0</v>
      </c>
      <c r="G57" s="42">
        <v>0</v>
      </c>
    </row>
    <row r="58" spans="1:7" ht="15.75" thickBot="1" x14ac:dyDescent="0.3">
      <c r="A58" s="519" t="s">
        <v>303</v>
      </c>
      <c r="B58" s="42">
        <v>0.03</v>
      </c>
      <c r="C58" s="42">
        <v>0.03</v>
      </c>
      <c r="D58" s="42">
        <v>0</v>
      </c>
      <c r="E58" s="42">
        <v>0</v>
      </c>
      <c r="F58" s="42">
        <v>0</v>
      </c>
      <c r="G58" s="42">
        <v>0</v>
      </c>
    </row>
    <row r="59" spans="1:7" ht="15.75" thickBot="1" x14ac:dyDescent="0.3">
      <c r="A59" s="519" t="s">
        <v>501</v>
      </c>
      <c r="B59" s="42">
        <v>0.625</v>
      </c>
      <c r="C59" s="42">
        <v>0.5</v>
      </c>
      <c r="D59" s="42">
        <v>0.02</v>
      </c>
      <c r="E59" s="42">
        <v>0</v>
      </c>
      <c r="F59" s="42">
        <v>0.04</v>
      </c>
      <c r="G59" s="42">
        <v>0.25</v>
      </c>
    </row>
    <row r="60" spans="1:7" ht="15.75" thickBot="1" x14ac:dyDescent="0.3">
      <c r="A60" s="519" t="s">
        <v>502</v>
      </c>
      <c r="B60" s="42">
        <v>5</v>
      </c>
      <c r="C60" s="42">
        <v>5</v>
      </c>
      <c r="D60" s="42">
        <v>0.14000000000000001</v>
      </c>
      <c r="E60" s="42">
        <v>1.25</v>
      </c>
      <c r="F60" s="42">
        <v>0.16</v>
      </c>
      <c r="G60" s="42">
        <v>10.199999999999999</v>
      </c>
    </row>
    <row r="61" spans="1:7" ht="16.5" thickBot="1" x14ac:dyDescent="0.3">
      <c r="A61" s="542" t="s">
        <v>237</v>
      </c>
      <c r="B61" s="42" t="s">
        <v>189</v>
      </c>
      <c r="C61" s="518" t="s">
        <v>25</v>
      </c>
      <c r="D61" s="158">
        <v>7.46</v>
      </c>
      <c r="E61" s="158">
        <v>4.5599999999999996</v>
      </c>
      <c r="F61" s="158">
        <v>17.2</v>
      </c>
      <c r="G61" s="158">
        <v>134.44999999999999</v>
      </c>
    </row>
    <row r="62" spans="1:7" ht="9" customHeight="1" thickBot="1" x14ac:dyDescent="0.3"/>
    <row r="63" spans="1:7" ht="16.5" thickBot="1" x14ac:dyDescent="0.3">
      <c r="A63" s="550" t="s">
        <v>103</v>
      </c>
      <c r="B63" s="842" t="s">
        <v>495</v>
      </c>
      <c r="C63" s="844"/>
      <c r="D63" s="844"/>
      <c r="E63" s="844"/>
      <c r="F63" s="844"/>
      <c r="G63" s="847"/>
    </row>
    <row r="64" spans="1:7" ht="15.75" thickBot="1" x14ac:dyDescent="0.3">
      <c r="A64" s="832" t="s">
        <v>230</v>
      </c>
      <c r="B64" s="834" t="s">
        <v>231</v>
      </c>
      <c r="C64" s="835"/>
      <c r="D64" s="834" t="s">
        <v>166</v>
      </c>
      <c r="E64" s="836"/>
      <c r="F64" s="835"/>
      <c r="G64" s="832" t="s">
        <v>232</v>
      </c>
    </row>
    <row r="65" spans="1:7" ht="15.75" thickBot="1" x14ac:dyDescent="0.3">
      <c r="A65" s="833"/>
      <c r="B65" s="518" t="s">
        <v>233</v>
      </c>
      <c r="C65" s="518" t="s">
        <v>234</v>
      </c>
      <c r="D65" s="518" t="s">
        <v>235</v>
      </c>
      <c r="E65" s="518" t="s">
        <v>11</v>
      </c>
      <c r="F65" s="518" t="s">
        <v>236</v>
      </c>
      <c r="G65" s="833"/>
    </row>
    <row r="66" spans="1:7" ht="16.5" thickBot="1" x14ac:dyDescent="0.3">
      <c r="A66" s="555" t="s">
        <v>496</v>
      </c>
      <c r="B66" s="21">
        <v>133.33000000000001</v>
      </c>
      <c r="C66" s="21">
        <v>133.33000000000001</v>
      </c>
      <c r="D66" s="21">
        <v>0</v>
      </c>
      <c r="E66" s="21">
        <v>0</v>
      </c>
      <c r="F66" s="21">
        <v>0</v>
      </c>
      <c r="G66" s="574">
        <v>0</v>
      </c>
    </row>
    <row r="67" spans="1:7" ht="16.5" thickBot="1" x14ac:dyDescent="0.3">
      <c r="A67" s="555" t="s">
        <v>497</v>
      </c>
      <c r="B67" s="21">
        <v>33.33</v>
      </c>
      <c r="C67" s="21">
        <v>33.33</v>
      </c>
      <c r="D67" s="21">
        <v>8</v>
      </c>
      <c r="E67" s="21">
        <v>0.4</v>
      </c>
      <c r="F67" s="21">
        <v>17.07</v>
      </c>
      <c r="G67" s="574">
        <v>104</v>
      </c>
    </row>
    <row r="68" spans="1:7" ht="16.5" thickBot="1" x14ac:dyDescent="0.3">
      <c r="A68" s="555" t="s">
        <v>169</v>
      </c>
      <c r="B68" s="21">
        <v>32.130000000000003</v>
      </c>
      <c r="C68" s="21">
        <v>29.33</v>
      </c>
      <c r="D68" s="21">
        <v>0.27</v>
      </c>
      <c r="E68" s="21">
        <v>0.01</v>
      </c>
      <c r="F68" s="21">
        <v>2.8</v>
      </c>
      <c r="G68" s="574">
        <v>12</v>
      </c>
    </row>
    <row r="69" spans="1:7" ht="16.5" thickBot="1" x14ac:dyDescent="0.3">
      <c r="A69" s="555" t="s">
        <v>170</v>
      </c>
      <c r="B69" s="21">
        <v>17.329999999999998</v>
      </c>
      <c r="C69" s="21">
        <v>16</v>
      </c>
      <c r="D69" s="21">
        <v>0.13</v>
      </c>
      <c r="E69" s="21">
        <v>0</v>
      </c>
      <c r="F69" s="21">
        <v>1.47</v>
      </c>
      <c r="G69" s="574">
        <v>6.67</v>
      </c>
    </row>
    <row r="70" spans="1:7" ht="16.5" thickBot="1" x14ac:dyDescent="0.3">
      <c r="A70" s="555" t="s">
        <v>498</v>
      </c>
      <c r="B70" s="21">
        <v>26.67</v>
      </c>
      <c r="C70" s="21">
        <v>26.67</v>
      </c>
      <c r="D70" s="21">
        <v>1.33</v>
      </c>
      <c r="E70" s="21">
        <v>0</v>
      </c>
      <c r="F70" s="21">
        <v>1.33</v>
      </c>
      <c r="G70" s="574">
        <v>6.67</v>
      </c>
    </row>
    <row r="71" spans="1:7" ht="16.5" thickBot="1" x14ac:dyDescent="0.3">
      <c r="A71" s="555" t="s">
        <v>499</v>
      </c>
      <c r="B71" s="21">
        <v>4</v>
      </c>
      <c r="C71" s="21">
        <v>4</v>
      </c>
      <c r="D71" s="21">
        <v>0</v>
      </c>
      <c r="E71" s="21">
        <v>4</v>
      </c>
      <c r="F71" s="21">
        <v>0</v>
      </c>
      <c r="G71" s="574">
        <v>36</v>
      </c>
    </row>
    <row r="72" spans="1:7" ht="16.5" thickBot="1" x14ac:dyDescent="0.3">
      <c r="A72" s="519" t="s">
        <v>500</v>
      </c>
      <c r="B72" s="21">
        <v>0.8</v>
      </c>
      <c r="C72" s="21">
        <v>0.67</v>
      </c>
      <c r="D72" s="21">
        <v>0</v>
      </c>
      <c r="E72" s="21">
        <v>0</v>
      </c>
      <c r="F72" s="21">
        <v>0</v>
      </c>
      <c r="G72" s="21">
        <v>0</v>
      </c>
    </row>
    <row r="73" spans="1:7" ht="16.5" thickBot="1" x14ac:dyDescent="0.3">
      <c r="A73" s="519" t="s">
        <v>173</v>
      </c>
      <c r="B73" s="21">
        <v>0.67</v>
      </c>
      <c r="C73" s="21">
        <v>0.67</v>
      </c>
      <c r="D73" s="21">
        <v>0</v>
      </c>
      <c r="E73" s="21">
        <v>0</v>
      </c>
      <c r="F73" s="21">
        <v>0</v>
      </c>
      <c r="G73" s="21">
        <v>0</v>
      </c>
    </row>
    <row r="74" spans="1:7" ht="16.5" thickBot="1" x14ac:dyDescent="0.3">
      <c r="A74" s="519" t="s">
        <v>183</v>
      </c>
      <c r="B74" s="21">
        <v>0.4</v>
      </c>
      <c r="C74" s="21">
        <v>0.4</v>
      </c>
      <c r="D74" s="21">
        <v>0</v>
      </c>
      <c r="E74" s="21">
        <v>0</v>
      </c>
      <c r="F74" s="21">
        <v>0</v>
      </c>
      <c r="G74" s="21">
        <v>0</v>
      </c>
    </row>
    <row r="75" spans="1:7" ht="16.5" thickBot="1" x14ac:dyDescent="0.3">
      <c r="A75" s="519" t="s">
        <v>303</v>
      </c>
      <c r="B75" s="21">
        <v>0.04</v>
      </c>
      <c r="C75" s="21">
        <v>0.04</v>
      </c>
      <c r="D75" s="21">
        <v>0</v>
      </c>
      <c r="E75" s="21">
        <v>0</v>
      </c>
      <c r="F75" s="21">
        <v>0</v>
      </c>
      <c r="G75" s="21">
        <v>0</v>
      </c>
    </row>
    <row r="76" spans="1:7" ht="16.5" thickBot="1" x14ac:dyDescent="0.3">
      <c r="A76" s="519" t="s">
        <v>501</v>
      </c>
      <c r="B76" s="21">
        <v>0.83</v>
      </c>
      <c r="C76" s="21">
        <v>0.67</v>
      </c>
      <c r="D76" s="21">
        <v>0.03</v>
      </c>
      <c r="E76" s="21">
        <v>0</v>
      </c>
      <c r="F76" s="21">
        <v>0.05</v>
      </c>
      <c r="G76" s="21">
        <v>0.33</v>
      </c>
    </row>
    <row r="77" spans="1:7" ht="16.5" thickBot="1" x14ac:dyDescent="0.3">
      <c r="A77" s="519" t="s">
        <v>502</v>
      </c>
      <c r="B77" s="21">
        <v>6.67</v>
      </c>
      <c r="C77" s="21">
        <v>6.67</v>
      </c>
      <c r="D77" s="21">
        <v>0.19</v>
      </c>
      <c r="E77" s="21">
        <v>1.67</v>
      </c>
      <c r="F77" s="21">
        <v>0.21</v>
      </c>
      <c r="G77" s="21">
        <v>13.6</v>
      </c>
    </row>
    <row r="78" spans="1:7" ht="16.5" thickBot="1" x14ac:dyDescent="0.3">
      <c r="A78" s="542" t="s">
        <v>237</v>
      </c>
      <c r="B78" s="42" t="s">
        <v>189</v>
      </c>
      <c r="C78" s="518" t="s">
        <v>503</v>
      </c>
      <c r="D78" s="158">
        <v>9.9499999999999993</v>
      </c>
      <c r="E78" s="158">
        <v>6.08</v>
      </c>
      <c r="F78" s="158">
        <v>22.93</v>
      </c>
      <c r="G78" s="158">
        <v>179.27</v>
      </c>
    </row>
    <row r="79" spans="1:7" ht="16.5" thickBot="1" x14ac:dyDescent="0.3">
      <c r="A79" s="157" t="s">
        <v>103</v>
      </c>
      <c r="B79" s="842" t="s">
        <v>495</v>
      </c>
      <c r="C79" s="844"/>
      <c r="D79" s="844"/>
      <c r="E79" s="844"/>
      <c r="F79" s="844"/>
      <c r="G79" s="847"/>
    </row>
    <row r="80" spans="1:7" ht="15.75" thickBot="1" x14ac:dyDescent="0.3">
      <c r="A80" s="832" t="s">
        <v>230</v>
      </c>
      <c r="B80" s="834" t="s">
        <v>231</v>
      </c>
      <c r="C80" s="835"/>
      <c r="D80" s="834" t="s">
        <v>166</v>
      </c>
      <c r="E80" s="836"/>
      <c r="F80" s="835"/>
      <c r="G80" s="832" t="s">
        <v>232</v>
      </c>
    </row>
    <row r="81" spans="1:7" ht="15.75" thickBot="1" x14ac:dyDescent="0.3">
      <c r="A81" s="833"/>
      <c r="B81" s="518" t="s">
        <v>233</v>
      </c>
      <c r="C81" s="518" t="s">
        <v>234</v>
      </c>
      <c r="D81" s="518" t="s">
        <v>235</v>
      </c>
      <c r="E81" s="518" t="s">
        <v>11</v>
      </c>
      <c r="F81" s="518" t="s">
        <v>236</v>
      </c>
      <c r="G81" s="833"/>
    </row>
    <row r="82" spans="1:7" ht="16.5" thickBot="1" x14ac:dyDescent="0.3">
      <c r="A82" s="555" t="s">
        <v>496</v>
      </c>
      <c r="B82" s="21">
        <v>166.67</v>
      </c>
      <c r="C82" s="21">
        <v>166.67</v>
      </c>
      <c r="D82" s="21">
        <v>0</v>
      </c>
      <c r="E82" s="21">
        <v>0</v>
      </c>
      <c r="F82" s="21">
        <v>0</v>
      </c>
      <c r="G82" s="574">
        <v>0</v>
      </c>
    </row>
    <row r="83" spans="1:7" ht="16.5" thickBot="1" x14ac:dyDescent="0.3">
      <c r="A83" s="555" t="s">
        <v>497</v>
      </c>
      <c r="B83" s="21">
        <v>41.67</v>
      </c>
      <c r="C83" s="21">
        <v>41.67</v>
      </c>
      <c r="D83" s="21">
        <v>10</v>
      </c>
      <c r="E83" s="21">
        <v>0.5</v>
      </c>
      <c r="F83" s="21">
        <v>21.33</v>
      </c>
      <c r="G83" s="574">
        <v>130</v>
      </c>
    </row>
    <row r="84" spans="1:7" ht="16.5" thickBot="1" x14ac:dyDescent="0.3">
      <c r="A84" s="555" t="s">
        <v>169</v>
      </c>
      <c r="B84" s="21">
        <v>40.17</v>
      </c>
      <c r="C84" s="21">
        <v>36.67</v>
      </c>
      <c r="D84" s="21">
        <v>0.33</v>
      </c>
      <c r="E84" s="21">
        <v>0.02</v>
      </c>
      <c r="F84" s="21">
        <v>3.5</v>
      </c>
      <c r="G84" s="574">
        <v>15</v>
      </c>
    </row>
    <row r="85" spans="1:7" ht="16.5" thickBot="1" x14ac:dyDescent="0.3">
      <c r="A85" s="555" t="s">
        <v>170</v>
      </c>
      <c r="B85" s="21">
        <v>21.67</v>
      </c>
      <c r="C85" s="21">
        <v>20</v>
      </c>
      <c r="D85" s="21">
        <v>0.17</v>
      </c>
      <c r="E85" s="21">
        <v>0</v>
      </c>
      <c r="F85" s="21">
        <v>1.83</v>
      </c>
      <c r="G85" s="574">
        <v>8.33</v>
      </c>
    </row>
    <row r="86" spans="1:7" ht="16.5" thickBot="1" x14ac:dyDescent="0.3">
      <c r="A86" s="555" t="s">
        <v>504</v>
      </c>
      <c r="B86" s="21">
        <v>33.33</v>
      </c>
      <c r="C86" s="21">
        <v>33.33</v>
      </c>
      <c r="D86" s="21">
        <v>1.67</v>
      </c>
      <c r="E86" s="21">
        <v>0</v>
      </c>
      <c r="F86" s="21">
        <v>1.67</v>
      </c>
      <c r="G86" s="574">
        <v>8.33</v>
      </c>
    </row>
    <row r="87" spans="1:7" ht="16.5" thickBot="1" x14ac:dyDescent="0.3">
      <c r="A87" s="555" t="s">
        <v>499</v>
      </c>
      <c r="B87" s="21">
        <v>5</v>
      </c>
      <c r="C87" s="21">
        <v>5</v>
      </c>
      <c r="D87" s="21">
        <v>0</v>
      </c>
      <c r="E87" s="21">
        <v>5</v>
      </c>
      <c r="F87" s="21">
        <v>0</v>
      </c>
      <c r="G87" s="574">
        <v>45</v>
      </c>
    </row>
    <row r="88" spans="1:7" ht="16.5" thickBot="1" x14ac:dyDescent="0.3">
      <c r="A88" s="519" t="s">
        <v>500</v>
      </c>
      <c r="B88" s="21">
        <v>1</v>
      </c>
      <c r="C88" s="21">
        <v>0.83</v>
      </c>
      <c r="D88" s="21">
        <v>0</v>
      </c>
      <c r="E88" s="21">
        <v>0</v>
      </c>
      <c r="F88" s="21">
        <v>0</v>
      </c>
      <c r="G88" s="21">
        <v>0</v>
      </c>
    </row>
    <row r="89" spans="1:7" ht="16.5" thickBot="1" x14ac:dyDescent="0.3">
      <c r="A89" s="519" t="s">
        <v>173</v>
      </c>
      <c r="B89" s="21">
        <v>0.83</v>
      </c>
      <c r="C89" s="21">
        <v>0.83</v>
      </c>
      <c r="D89" s="21">
        <v>0</v>
      </c>
      <c r="E89" s="21">
        <v>0</v>
      </c>
      <c r="F89" s="21">
        <v>0</v>
      </c>
      <c r="G89" s="21">
        <v>0</v>
      </c>
    </row>
    <row r="90" spans="1:7" ht="16.5" thickBot="1" x14ac:dyDescent="0.3">
      <c r="A90" s="519" t="s">
        <v>183</v>
      </c>
      <c r="B90" s="21">
        <v>0.5</v>
      </c>
      <c r="C90" s="21">
        <v>0.5</v>
      </c>
      <c r="D90" s="21">
        <v>0</v>
      </c>
      <c r="E90" s="21">
        <v>0</v>
      </c>
      <c r="F90" s="21">
        <v>0</v>
      </c>
      <c r="G90" s="21">
        <v>0</v>
      </c>
    </row>
    <row r="91" spans="1:7" ht="16.5" thickBot="1" x14ac:dyDescent="0.3">
      <c r="A91" s="519" t="s">
        <v>303</v>
      </c>
      <c r="B91" s="21">
        <v>0.05</v>
      </c>
      <c r="C91" s="21">
        <v>0.05</v>
      </c>
      <c r="D91" s="21">
        <v>0</v>
      </c>
      <c r="E91" s="21">
        <v>0</v>
      </c>
      <c r="F91" s="21">
        <v>0</v>
      </c>
      <c r="G91" s="21">
        <v>0</v>
      </c>
    </row>
    <row r="92" spans="1:7" ht="16.5" thickBot="1" x14ac:dyDescent="0.3">
      <c r="A92" s="519" t="s">
        <v>501</v>
      </c>
      <c r="B92" s="21">
        <v>1.04</v>
      </c>
      <c r="C92" s="21">
        <v>0.83</v>
      </c>
      <c r="D92" s="21">
        <v>0.03</v>
      </c>
      <c r="E92" s="21">
        <v>0</v>
      </c>
      <c r="F92" s="21">
        <v>7.0000000000000007E-2</v>
      </c>
      <c r="G92" s="21">
        <v>0.42</v>
      </c>
    </row>
    <row r="93" spans="1:7" ht="16.5" thickBot="1" x14ac:dyDescent="0.3">
      <c r="A93" s="519" t="s">
        <v>502</v>
      </c>
      <c r="B93" s="21">
        <v>8.33</v>
      </c>
      <c r="C93" s="21">
        <v>8.33</v>
      </c>
      <c r="D93" s="21">
        <v>0.23</v>
      </c>
      <c r="E93" s="21">
        <v>2.08</v>
      </c>
      <c r="F93" s="21">
        <v>0.27</v>
      </c>
      <c r="G93" s="21">
        <v>17</v>
      </c>
    </row>
    <row r="94" spans="1:7" ht="16.5" thickBot="1" x14ac:dyDescent="0.3">
      <c r="A94" s="542" t="s">
        <v>237</v>
      </c>
      <c r="B94" s="42" t="s">
        <v>189</v>
      </c>
      <c r="C94" s="518" t="s">
        <v>121</v>
      </c>
      <c r="D94" s="158">
        <v>12.43</v>
      </c>
      <c r="E94" s="158">
        <v>7.6</v>
      </c>
      <c r="F94" s="158">
        <v>28.67</v>
      </c>
      <c r="G94" s="158">
        <v>224.08</v>
      </c>
    </row>
    <row r="95" spans="1:7" ht="15.75" x14ac:dyDescent="0.25">
      <c r="A95" s="529"/>
    </row>
    <row r="96" spans="1:7" ht="16.5" thickBot="1" x14ac:dyDescent="0.3">
      <c r="A96" s="575"/>
    </row>
    <row r="97" spans="1:7" ht="16.5" thickBot="1" x14ac:dyDescent="0.3">
      <c r="A97" s="550" t="s">
        <v>148</v>
      </c>
      <c r="B97" s="842" t="s">
        <v>505</v>
      </c>
      <c r="C97" s="844"/>
      <c r="D97" s="844"/>
      <c r="E97" s="844"/>
      <c r="F97" s="844"/>
      <c r="G97" s="847"/>
    </row>
    <row r="98" spans="1:7" ht="15.75" thickBot="1" x14ac:dyDescent="0.3">
      <c r="A98" s="832" t="s">
        <v>230</v>
      </c>
      <c r="B98" s="834" t="s">
        <v>231</v>
      </c>
      <c r="C98" s="835"/>
      <c r="D98" s="834" t="s">
        <v>166</v>
      </c>
      <c r="E98" s="836"/>
      <c r="F98" s="835"/>
      <c r="G98" s="832" t="s">
        <v>232</v>
      </c>
    </row>
    <row r="99" spans="1:7" ht="15.75" thickBot="1" x14ac:dyDescent="0.3">
      <c r="A99" s="833"/>
      <c r="B99" s="518" t="s">
        <v>233</v>
      </c>
      <c r="C99" s="518" t="s">
        <v>234</v>
      </c>
      <c r="D99" s="518" t="s">
        <v>235</v>
      </c>
      <c r="E99" s="518" t="s">
        <v>11</v>
      </c>
      <c r="F99" s="518" t="s">
        <v>236</v>
      </c>
      <c r="G99" s="833"/>
    </row>
    <row r="100" spans="1:7" ht="15.75" thickBot="1" x14ac:dyDescent="0.3">
      <c r="A100" s="555" t="s">
        <v>496</v>
      </c>
      <c r="B100" s="42">
        <v>100</v>
      </c>
      <c r="C100" s="42">
        <v>100</v>
      </c>
      <c r="D100" s="42">
        <v>0</v>
      </c>
      <c r="E100" s="42">
        <v>0</v>
      </c>
      <c r="F100" s="42">
        <v>0</v>
      </c>
      <c r="G100" s="573">
        <v>0</v>
      </c>
    </row>
    <row r="101" spans="1:7" ht="15.75" thickBot="1" x14ac:dyDescent="0.3">
      <c r="A101" s="555" t="s">
        <v>497</v>
      </c>
      <c r="B101" s="42">
        <v>25</v>
      </c>
      <c r="C101" s="42">
        <v>25</v>
      </c>
      <c r="D101" s="42">
        <v>6</v>
      </c>
      <c r="E101" s="42">
        <v>0.3</v>
      </c>
      <c r="F101" s="42">
        <v>12.8</v>
      </c>
      <c r="G101" s="573">
        <v>78</v>
      </c>
    </row>
    <row r="102" spans="1:7" ht="15.75" thickBot="1" x14ac:dyDescent="0.3">
      <c r="A102" s="555" t="s">
        <v>169</v>
      </c>
      <c r="B102" s="42">
        <v>24.1</v>
      </c>
      <c r="C102" s="42">
        <v>22</v>
      </c>
      <c r="D102" s="42">
        <v>0.2</v>
      </c>
      <c r="E102" s="42">
        <v>0.01</v>
      </c>
      <c r="F102" s="42">
        <v>2.1</v>
      </c>
      <c r="G102" s="573">
        <v>9</v>
      </c>
    </row>
    <row r="103" spans="1:7" ht="15.75" thickBot="1" x14ac:dyDescent="0.3">
      <c r="A103" s="555" t="s">
        <v>170</v>
      </c>
      <c r="B103" s="42">
        <v>13</v>
      </c>
      <c r="C103" s="42">
        <v>12</v>
      </c>
      <c r="D103" s="42">
        <v>0.1</v>
      </c>
      <c r="E103" s="42">
        <v>0</v>
      </c>
      <c r="F103" s="42">
        <v>1.1000000000000001</v>
      </c>
      <c r="G103" s="573">
        <v>5</v>
      </c>
    </row>
    <row r="104" spans="1:7" ht="15.75" thickBot="1" x14ac:dyDescent="0.3">
      <c r="A104" s="555" t="s">
        <v>498</v>
      </c>
      <c r="B104" s="42">
        <v>20</v>
      </c>
      <c r="C104" s="42">
        <v>20</v>
      </c>
      <c r="D104" s="42">
        <v>1</v>
      </c>
      <c r="E104" s="42">
        <v>0</v>
      </c>
      <c r="F104" s="42">
        <v>1</v>
      </c>
      <c r="G104" s="573">
        <v>5</v>
      </c>
    </row>
    <row r="105" spans="1:7" ht="15.75" thickBot="1" x14ac:dyDescent="0.3">
      <c r="A105" s="555" t="s">
        <v>499</v>
      </c>
      <c r="B105" s="42">
        <v>3</v>
      </c>
      <c r="C105" s="42">
        <v>3</v>
      </c>
      <c r="D105" s="42">
        <v>0</v>
      </c>
      <c r="E105" s="42">
        <v>3</v>
      </c>
      <c r="F105" s="42">
        <v>0</v>
      </c>
      <c r="G105" s="573">
        <v>27</v>
      </c>
    </row>
    <row r="106" spans="1:7" ht="15.75" thickBot="1" x14ac:dyDescent="0.3">
      <c r="A106" s="519" t="s">
        <v>500</v>
      </c>
      <c r="B106" s="42">
        <v>0.6</v>
      </c>
      <c r="C106" s="42">
        <v>0.5</v>
      </c>
      <c r="D106" s="42">
        <v>0</v>
      </c>
      <c r="E106" s="42">
        <v>0</v>
      </c>
      <c r="F106" s="42">
        <v>0</v>
      </c>
      <c r="G106" s="42">
        <v>0</v>
      </c>
    </row>
    <row r="107" spans="1:7" ht="15.75" thickBot="1" x14ac:dyDescent="0.3">
      <c r="A107" s="519" t="s">
        <v>173</v>
      </c>
      <c r="B107" s="42">
        <v>0.2</v>
      </c>
      <c r="C107" s="42">
        <v>0.2</v>
      </c>
      <c r="D107" s="42">
        <v>0</v>
      </c>
      <c r="E107" s="42">
        <v>0</v>
      </c>
      <c r="F107" s="42">
        <v>0</v>
      </c>
      <c r="G107" s="42">
        <v>0</v>
      </c>
    </row>
    <row r="108" spans="1:7" ht="15.75" thickBot="1" x14ac:dyDescent="0.3">
      <c r="A108" s="519" t="s">
        <v>183</v>
      </c>
      <c r="B108" s="42">
        <v>0.3</v>
      </c>
      <c r="C108" s="42">
        <v>0.3</v>
      </c>
      <c r="D108" s="42">
        <v>0</v>
      </c>
      <c r="E108" s="42">
        <v>0</v>
      </c>
      <c r="F108" s="42">
        <v>0</v>
      </c>
      <c r="G108" s="42">
        <v>0</v>
      </c>
    </row>
    <row r="109" spans="1:7" ht="15.75" thickBot="1" x14ac:dyDescent="0.3">
      <c r="A109" s="519" t="s">
        <v>303</v>
      </c>
      <c r="B109" s="42">
        <v>0.03</v>
      </c>
      <c r="C109" s="42">
        <v>0.03</v>
      </c>
      <c r="D109" s="42">
        <v>0</v>
      </c>
      <c r="E109" s="42">
        <v>0</v>
      </c>
      <c r="F109" s="42">
        <v>0</v>
      </c>
      <c r="G109" s="42">
        <v>0</v>
      </c>
    </row>
    <row r="110" spans="1:7" ht="15.75" thickBot="1" x14ac:dyDescent="0.3">
      <c r="A110" s="519" t="s">
        <v>501</v>
      </c>
      <c r="B110" s="42">
        <v>0.625</v>
      </c>
      <c r="C110" s="42">
        <v>0.5</v>
      </c>
      <c r="D110" s="42">
        <v>0.02</v>
      </c>
      <c r="E110" s="42">
        <v>0</v>
      </c>
      <c r="F110" s="42">
        <v>0.04</v>
      </c>
      <c r="G110" s="42">
        <v>0.25</v>
      </c>
    </row>
    <row r="111" spans="1:7" ht="16.5" thickBot="1" x14ac:dyDescent="0.3">
      <c r="A111" s="542" t="s">
        <v>237</v>
      </c>
      <c r="B111" s="42" t="s">
        <v>189</v>
      </c>
      <c r="C111" s="518">
        <v>150</v>
      </c>
      <c r="D111" s="158">
        <v>7.32</v>
      </c>
      <c r="E111" s="158">
        <v>3.31</v>
      </c>
      <c r="F111" s="158">
        <v>17.04</v>
      </c>
      <c r="G111" s="158">
        <v>124.25</v>
      </c>
    </row>
    <row r="112" spans="1:7" ht="16.5" thickBot="1" x14ac:dyDescent="0.3">
      <c r="A112" s="542"/>
      <c r="B112" s="42"/>
      <c r="C112" s="518">
        <v>200</v>
      </c>
      <c r="D112" s="158">
        <v>9.76</v>
      </c>
      <c r="E112" s="158">
        <v>4.41</v>
      </c>
      <c r="F112" s="158">
        <v>22.72</v>
      </c>
      <c r="G112" s="158">
        <v>165.67</v>
      </c>
    </row>
    <row r="113" spans="1:7" ht="16.5" thickBot="1" x14ac:dyDescent="0.3">
      <c r="A113" s="542" t="s">
        <v>237</v>
      </c>
      <c r="B113" s="42" t="s">
        <v>189</v>
      </c>
      <c r="C113" s="518">
        <v>250</v>
      </c>
      <c r="D113" s="158">
        <v>12.2</v>
      </c>
      <c r="E113" s="158">
        <v>5.52</v>
      </c>
      <c r="F113" s="158">
        <v>28.4</v>
      </c>
      <c r="G113" s="158">
        <v>207.08</v>
      </c>
    </row>
    <row r="114" spans="1:7" ht="15.75" x14ac:dyDescent="0.25">
      <c r="A114" s="529"/>
    </row>
    <row r="115" spans="1:7" ht="15.75" x14ac:dyDescent="0.25">
      <c r="A115" s="529"/>
    </row>
    <row r="116" spans="1:7" ht="15.75" x14ac:dyDescent="0.25">
      <c r="A116" s="529" t="s">
        <v>238</v>
      </c>
    </row>
    <row r="117" spans="1:7" ht="15.75" x14ac:dyDescent="0.25">
      <c r="A117" s="540" t="s">
        <v>506</v>
      </c>
    </row>
    <row r="118" spans="1:7" ht="15.75" x14ac:dyDescent="0.25">
      <c r="A118" s="540" t="s">
        <v>507</v>
      </c>
    </row>
    <row r="119" spans="1:7" ht="15.75" x14ac:dyDescent="0.25">
      <c r="A119" s="540" t="s">
        <v>508</v>
      </c>
    </row>
    <row r="120" spans="1:7" ht="15.75" x14ac:dyDescent="0.25">
      <c r="A120" s="540" t="s">
        <v>509</v>
      </c>
    </row>
    <row r="121" spans="1:7" ht="15.75" x14ac:dyDescent="0.25">
      <c r="A121" s="540" t="s">
        <v>510</v>
      </c>
    </row>
    <row r="122" spans="1:7" ht="15.75" x14ac:dyDescent="0.25">
      <c r="A122" s="540" t="s">
        <v>511</v>
      </c>
    </row>
    <row r="123" spans="1:7" ht="15.75" x14ac:dyDescent="0.25">
      <c r="A123" s="540" t="s">
        <v>512</v>
      </c>
    </row>
    <row r="124" spans="1:7" ht="15.75" x14ac:dyDescent="0.25">
      <c r="A124" s="540" t="s">
        <v>513</v>
      </c>
    </row>
    <row r="125" spans="1:7" ht="15.75" x14ac:dyDescent="0.25">
      <c r="A125" s="540" t="s">
        <v>514</v>
      </c>
    </row>
    <row r="126" spans="1:7" ht="15.75" x14ac:dyDescent="0.25">
      <c r="A126" s="540" t="s">
        <v>515</v>
      </c>
    </row>
    <row r="127" spans="1:7" ht="15.75" x14ac:dyDescent="0.25">
      <c r="A127" s="540" t="s">
        <v>433</v>
      </c>
    </row>
    <row r="128" spans="1:7" ht="15.75" x14ac:dyDescent="0.25">
      <c r="A128" s="540" t="s">
        <v>516</v>
      </c>
    </row>
    <row r="130" spans="1:7" ht="15.75" thickBot="1" x14ac:dyDescent="0.3"/>
    <row r="131" spans="1:7" ht="16.5" thickBot="1" x14ac:dyDescent="0.3">
      <c r="A131" s="523" t="s">
        <v>106</v>
      </c>
      <c r="B131" s="837" t="s">
        <v>517</v>
      </c>
      <c r="C131" s="838"/>
      <c r="D131" s="838"/>
      <c r="E131" s="838"/>
      <c r="F131" s="838"/>
      <c r="G131" s="839"/>
    </row>
    <row r="132" spans="1:7" ht="16.5" thickBot="1" x14ac:dyDescent="0.3">
      <c r="A132" s="840" t="s">
        <v>230</v>
      </c>
      <c r="B132" s="842" t="s">
        <v>273</v>
      </c>
      <c r="C132" s="843"/>
      <c r="D132" s="842" t="s">
        <v>166</v>
      </c>
      <c r="E132" s="844"/>
      <c r="F132" s="843"/>
      <c r="G132" s="840" t="s">
        <v>232</v>
      </c>
    </row>
    <row r="133" spans="1:7" ht="16.5" thickBot="1" x14ac:dyDescent="0.3">
      <c r="A133" s="841"/>
      <c r="B133" s="158" t="s">
        <v>233</v>
      </c>
      <c r="C133" s="158" t="s">
        <v>234</v>
      </c>
      <c r="D133" s="158" t="s">
        <v>235</v>
      </c>
      <c r="E133" s="158" t="s">
        <v>11</v>
      </c>
      <c r="F133" s="158" t="s">
        <v>236</v>
      </c>
      <c r="G133" s="841"/>
    </row>
    <row r="134" spans="1:7" ht="16.5" thickBot="1" x14ac:dyDescent="0.3">
      <c r="A134" s="537" t="s">
        <v>380</v>
      </c>
      <c r="B134" s="576">
        <v>52.5</v>
      </c>
      <c r="C134" s="577">
        <v>50</v>
      </c>
      <c r="D134" s="546">
        <v>10.675000000000001</v>
      </c>
      <c r="E134" s="546">
        <v>5.5</v>
      </c>
      <c r="F134" s="546">
        <v>0</v>
      </c>
      <c r="G134" s="546">
        <v>92.5</v>
      </c>
    </row>
    <row r="135" spans="1:7" ht="16.5" thickBot="1" x14ac:dyDescent="0.3">
      <c r="A135" s="537" t="s">
        <v>518</v>
      </c>
      <c r="B135" s="576">
        <v>61.94</v>
      </c>
      <c r="C135" s="577">
        <v>49.55</v>
      </c>
      <c r="D135" s="546">
        <v>0.89</v>
      </c>
      <c r="E135" s="546">
        <v>0.05</v>
      </c>
      <c r="F135" s="546">
        <v>2.82</v>
      </c>
      <c r="G135" s="546">
        <v>11.34</v>
      </c>
    </row>
    <row r="136" spans="1:7" ht="16.5" thickBot="1" x14ac:dyDescent="0.3">
      <c r="A136" s="537" t="s">
        <v>169</v>
      </c>
      <c r="B136" s="576">
        <v>18.75</v>
      </c>
      <c r="C136" s="577">
        <v>15</v>
      </c>
      <c r="D136" s="546">
        <v>0.2</v>
      </c>
      <c r="E136" s="546">
        <v>0.02</v>
      </c>
      <c r="F136" s="546">
        <v>1.08</v>
      </c>
      <c r="G136" s="546">
        <v>5.96</v>
      </c>
    </row>
    <row r="137" spans="1:7" ht="16.5" thickBot="1" x14ac:dyDescent="0.3">
      <c r="A137" s="537" t="s">
        <v>170</v>
      </c>
      <c r="B137" s="576">
        <v>10</v>
      </c>
      <c r="C137" s="577">
        <v>8.33</v>
      </c>
      <c r="D137" s="546">
        <v>0.12</v>
      </c>
      <c r="E137" s="546">
        <v>0</v>
      </c>
      <c r="F137" s="546">
        <v>0.76</v>
      </c>
      <c r="G137" s="546">
        <v>3.58</v>
      </c>
    </row>
    <row r="138" spans="1:7" ht="16.5" thickBot="1" x14ac:dyDescent="0.3">
      <c r="A138" s="537" t="s">
        <v>171</v>
      </c>
      <c r="B138" s="576">
        <v>6.67</v>
      </c>
      <c r="C138" s="577">
        <v>6.67</v>
      </c>
      <c r="D138" s="546">
        <v>0</v>
      </c>
      <c r="E138" s="546">
        <v>6.66</v>
      </c>
      <c r="F138" s="546">
        <v>0</v>
      </c>
      <c r="G138" s="546">
        <v>60</v>
      </c>
    </row>
    <row r="139" spans="1:7" ht="16.5" thickBot="1" x14ac:dyDescent="0.3">
      <c r="A139" s="537" t="s">
        <v>168</v>
      </c>
      <c r="B139" s="576">
        <v>79.849999999999994</v>
      </c>
      <c r="C139" s="577">
        <v>60.08</v>
      </c>
      <c r="D139" s="546">
        <v>1.2</v>
      </c>
      <c r="E139" s="546">
        <v>0.06</v>
      </c>
      <c r="F139" s="546">
        <v>8.89</v>
      </c>
      <c r="G139" s="546">
        <v>42.18</v>
      </c>
    </row>
    <row r="140" spans="1:7" ht="16.5" thickBot="1" x14ac:dyDescent="0.3">
      <c r="A140" s="537" t="s">
        <v>173</v>
      </c>
      <c r="B140" s="576">
        <v>0.3</v>
      </c>
      <c r="C140" s="577">
        <v>0.3</v>
      </c>
      <c r="D140" s="546">
        <v>0</v>
      </c>
      <c r="E140" s="546">
        <v>0</v>
      </c>
      <c r="F140" s="546">
        <v>0</v>
      </c>
      <c r="G140" s="546">
        <v>0</v>
      </c>
    </row>
    <row r="141" spans="1:7" ht="16.5" thickBot="1" x14ac:dyDescent="0.3">
      <c r="A141" s="537" t="s">
        <v>172</v>
      </c>
      <c r="B141" s="576">
        <v>0.42</v>
      </c>
      <c r="C141" s="577">
        <v>0.42</v>
      </c>
      <c r="D141" s="546">
        <v>0</v>
      </c>
      <c r="E141" s="546">
        <v>0</v>
      </c>
      <c r="F141" s="546">
        <v>0</v>
      </c>
      <c r="G141" s="546">
        <v>0</v>
      </c>
    </row>
    <row r="142" spans="1:7" ht="16.5" thickBot="1" x14ac:dyDescent="0.3">
      <c r="A142" s="537" t="s">
        <v>519</v>
      </c>
      <c r="B142" s="576">
        <v>12.5</v>
      </c>
      <c r="C142" s="577">
        <v>12.5</v>
      </c>
      <c r="D142" s="546">
        <v>0.53</v>
      </c>
      <c r="E142" s="546">
        <v>0.04</v>
      </c>
      <c r="F142" s="546">
        <v>1.22</v>
      </c>
      <c r="G142" s="546">
        <v>7.29</v>
      </c>
    </row>
    <row r="143" spans="1:7" ht="16.5" thickBot="1" x14ac:dyDescent="0.3">
      <c r="A143" s="537" t="s">
        <v>520</v>
      </c>
      <c r="B143" s="576">
        <v>0.7</v>
      </c>
      <c r="C143" s="577">
        <v>0.5</v>
      </c>
      <c r="D143" s="546">
        <v>0.03</v>
      </c>
      <c r="E143" s="546">
        <v>0.01</v>
      </c>
      <c r="F143" s="546">
        <v>0.04</v>
      </c>
      <c r="G143" s="546">
        <v>0.33</v>
      </c>
    </row>
    <row r="144" spans="1:7" ht="16.5" thickBot="1" x14ac:dyDescent="0.3">
      <c r="A144" s="537" t="s">
        <v>220</v>
      </c>
      <c r="B144" s="576">
        <v>5</v>
      </c>
      <c r="C144" s="577">
        <v>5</v>
      </c>
      <c r="D144" s="546">
        <v>0.16</v>
      </c>
      <c r="E144" s="546">
        <v>1.1100000000000001</v>
      </c>
      <c r="F144" s="546">
        <v>0.18</v>
      </c>
      <c r="G144" s="546">
        <v>11.33</v>
      </c>
    </row>
    <row r="145" spans="1:7" ht="16.5" thickBot="1" x14ac:dyDescent="0.3">
      <c r="A145" s="516" t="s">
        <v>237</v>
      </c>
      <c r="B145" s="577" t="s">
        <v>189</v>
      </c>
      <c r="C145" s="578" t="s">
        <v>25</v>
      </c>
      <c r="D145" s="578">
        <f>SUM(D134:D144)</f>
        <v>13.804999999999998</v>
      </c>
      <c r="E145" s="578">
        <f t="shared" ref="E145:G145" si="1">SUM(E134:E144)</f>
        <v>13.45</v>
      </c>
      <c r="F145" s="578">
        <f t="shared" si="1"/>
        <v>14.99</v>
      </c>
      <c r="G145" s="578">
        <f t="shared" si="1"/>
        <v>234.51000000000002</v>
      </c>
    </row>
    <row r="146" spans="1:7" ht="15.75" x14ac:dyDescent="0.25">
      <c r="A146" s="575"/>
    </row>
    <row r="147" spans="1:7" ht="16.5" thickBot="1" x14ac:dyDescent="0.3">
      <c r="A147" s="575"/>
    </row>
    <row r="148" spans="1:7" ht="16.5" thickBot="1" x14ac:dyDescent="0.3">
      <c r="A148" s="523" t="s">
        <v>106</v>
      </c>
      <c r="B148" s="837" t="s">
        <v>517</v>
      </c>
      <c r="C148" s="838"/>
      <c r="D148" s="838"/>
      <c r="E148" s="838"/>
      <c r="F148" s="838"/>
      <c r="G148" s="839"/>
    </row>
    <row r="149" spans="1:7" ht="16.5" thickBot="1" x14ac:dyDescent="0.3">
      <c r="A149" s="840" t="s">
        <v>230</v>
      </c>
      <c r="B149" s="842" t="s">
        <v>273</v>
      </c>
      <c r="C149" s="843"/>
      <c r="D149" s="842" t="s">
        <v>166</v>
      </c>
      <c r="E149" s="844"/>
      <c r="F149" s="843"/>
      <c r="G149" s="840" t="s">
        <v>232</v>
      </c>
    </row>
    <row r="150" spans="1:7" ht="16.5" thickBot="1" x14ac:dyDescent="0.3">
      <c r="A150" s="841"/>
      <c r="B150" s="158" t="s">
        <v>233</v>
      </c>
      <c r="C150" s="158" t="s">
        <v>234</v>
      </c>
      <c r="D150" s="158" t="s">
        <v>235</v>
      </c>
      <c r="E150" s="158" t="s">
        <v>11</v>
      </c>
      <c r="F150" s="158" t="s">
        <v>236</v>
      </c>
      <c r="G150" s="841"/>
    </row>
    <row r="151" spans="1:7" ht="16.5" thickBot="1" x14ac:dyDescent="0.3">
      <c r="A151" s="537" t="s">
        <v>380</v>
      </c>
      <c r="B151" s="576">
        <v>52.5</v>
      </c>
      <c r="C151" s="577">
        <v>50</v>
      </c>
      <c r="D151" s="546">
        <v>10.675000000000001</v>
      </c>
      <c r="E151" s="546">
        <v>5.5</v>
      </c>
      <c r="F151" s="546">
        <v>0</v>
      </c>
      <c r="G151" s="546">
        <v>92.5</v>
      </c>
    </row>
    <row r="152" spans="1:7" ht="16.5" thickBot="1" x14ac:dyDescent="0.3">
      <c r="A152" s="537" t="s">
        <v>518</v>
      </c>
      <c r="B152" s="576">
        <v>103.23</v>
      </c>
      <c r="C152" s="577">
        <v>82.58</v>
      </c>
      <c r="D152" s="546">
        <v>1.48</v>
      </c>
      <c r="E152" s="546">
        <v>0.08</v>
      </c>
      <c r="F152" s="546">
        <v>4.7</v>
      </c>
      <c r="G152" s="546">
        <v>18.899999999999999</v>
      </c>
    </row>
    <row r="153" spans="1:7" ht="16.5" thickBot="1" x14ac:dyDescent="0.3">
      <c r="A153" s="537" t="s">
        <v>169</v>
      </c>
      <c r="B153" s="576">
        <v>31.25</v>
      </c>
      <c r="C153" s="577">
        <v>25</v>
      </c>
      <c r="D153" s="546">
        <v>0.33</v>
      </c>
      <c r="E153" s="546">
        <v>0.03</v>
      </c>
      <c r="F153" s="546">
        <v>1.8</v>
      </c>
      <c r="G153" s="546">
        <v>9.93</v>
      </c>
    </row>
    <row r="154" spans="1:7" ht="16.5" thickBot="1" x14ac:dyDescent="0.3">
      <c r="A154" s="537" t="s">
        <v>170</v>
      </c>
      <c r="B154" s="576">
        <v>16.670000000000002</v>
      </c>
      <c r="C154" s="577">
        <v>13.88</v>
      </c>
      <c r="D154" s="546">
        <v>0.2</v>
      </c>
      <c r="E154" s="546">
        <v>0</v>
      </c>
      <c r="F154" s="546">
        <v>1.27</v>
      </c>
      <c r="G154" s="546">
        <v>5.97</v>
      </c>
    </row>
    <row r="155" spans="1:7" ht="16.5" thickBot="1" x14ac:dyDescent="0.3">
      <c r="A155" s="537" t="s">
        <v>171</v>
      </c>
      <c r="B155" s="576">
        <v>12.14</v>
      </c>
      <c r="C155" s="577">
        <v>12.14</v>
      </c>
      <c r="D155" s="546">
        <v>0</v>
      </c>
      <c r="E155" s="546">
        <v>12.1</v>
      </c>
      <c r="F155" s="546">
        <v>0</v>
      </c>
      <c r="G155" s="546">
        <v>109.1</v>
      </c>
    </row>
    <row r="156" spans="1:7" ht="16.5" thickBot="1" x14ac:dyDescent="0.3">
      <c r="A156" s="537" t="s">
        <v>168</v>
      </c>
      <c r="B156" s="576">
        <v>226.24</v>
      </c>
      <c r="C156" s="577">
        <v>170.23</v>
      </c>
      <c r="D156" s="546">
        <v>3.4</v>
      </c>
      <c r="E156" s="546">
        <v>0.17</v>
      </c>
      <c r="F156" s="546">
        <v>25.19</v>
      </c>
      <c r="G156" s="546">
        <v>119.51</v>
      </c>
    </row>
    <row r="157" spans="1:7" ht="16.5" thickBot="1" x14ac:dyDescent="0.3">
      <c r="A157" s="537" t="s">
        <v>173</v>
      </c>
      <c r="B157" s="576">
        <v>0.5</v>
      </c>
      <c r="C157" s="577">
        <v>0.5</v>
      </c>
      <c r="D157" s="546">
        <v>0</v>
      </c>
      <c r="E157" s="546">
        <v>0</v>
      </c>
      <c r="F157" s="546">
        <v>0</v>
      </c>
      <c r="G157" s="546">
        <v>0</v>
      </c>
    </row>
    <row r="158" spans="1:7" ht="16.5" thickBot="1" x14ac:dyDescent="0.3">
      <c r="A158" s="537" t="s">
        <v>172</v>
      </c>
      <c r="B158" s="576">
        <v>0.7</v>
      </c>
      <c r="C158" s="577">
        <v>0.7</v>
      </c>
      <c r="D158" s="546">
        <v>0</v>
      </c>
      <c r="E158" s="546">
        <v>0</v>
      </c>
      <c r="F158" s="546">
        <v>0</v>
      </c>
      <c r="G158" s="546">
        <v>0</v>
      </c>
    </row>
    <row r="159" spans="1:7" ht="16.5" thickBot="1" x14ac:dyDescent="0.3">
      <c r="A159" s="537" t="s">
        <v>519</v>
      </c>
      <c r="B159" s="576">
        <v>20.83</v>
      </c>
      <c r="C159" s="577">
        <v>20.83</v>
      </c>
      <c r="D159" s="546">
        <v>0.88</v>
      </c>
      <c r="E159" s="546">
        <v>7.0000000000000007E-2</v>
      </c>
      <c r="F159" s="546">
        <v>2.0299999999999998</v>
      </c>
      <c r="G159" s="546">
        <v>12.15</v>
      </c>
    </row>
    <row r="160" spans="1:7" ht="16.5" thickBot="1" x14ac:dyDescent="0.3">
      <c r="A160" s="537" t="s">
        <v>520</v>
      </c>
      <c r="B160" s="576">
        <v>1.17</v>
      </c>
      <c r="C160" s="577">
        <v>0.83</v>
      </c>
      <c r="D160" s="546">
        <v>0.05</v>
      </c>
      <c r="E160" s="546">
        <v>0.02</v>
      </c>
      <c r="F160" s="546">
        <v>7.0000000000000007E-2</v>
      </c>
      <c r="G160" s="546">
        <v>0.55000000000000004</v>
      </c>
    </row>
    <row r="161" spans="1:7" ht="16.5" thickBot="1" x14ac:dyDescent="0.3">
      <c r="A161" s="537" t="s">
        <v>220</v>
      </c>
      <c r="B161" s="576">
        <v>8.33</v>
      </c>
      <c r="C161" s="577">
        <v>8.33</v>
      </c>
      <c r="D161" s="546">
        <v>0.27</v>
      </c>
      <c r="E161" s="546">
        <v>1.85</v>
      </c>
      <c r="F161" s="546">
        <v>0.3</v>
      </c>
      <c r="G161" s="546">
        <v>18.88</v>
      </c>
    </row>
    <row r="162" spans="1:7" ht="16.5" thickBot="1" x14ac:dyDescent="0.3">
      <c r="A162" s="516" t="s">
        <v>237</v>
      </c>
      <c r="B162" s="577" t="s">
        <v>189</v>
      </c>
      <c r="C162" s="549" t="s">
        <v>121</v>
      </c>
      <c r="D162" s="578">
        <f>SUM(D151:D161)</f>
        <v>17.285</v>
      </c>
      <c r="E162" s="578">
        <f t="shared" ref="E162:G162" si="2">SUM(E151:E161)</f>
        <v>19.820000000000004</v>
      </c>
      <c r="F162" s="578">
        <f t="shared" si="2"/>
        <v>35.36</v>
      </c>
      <c r="G162" s="578">
        <f t="shared" si="2"/>
        <v>387.49</v>
      </c>
    </row>
    <row r="163" spans="1:7" ht="16.5" thickBot="1" x14ac:dyDescent="0.3">
      <c r="A163" s="516"/>
      <c r="B163" s="577"/>
      <c r="C163" s="549" t="s">
        <v>160</v>
      </c>
      <c r="D163" s="546">
        <v>22.1248</v>
      </c>
      <c r="E163" s="546">
        <v>25.369600000000005</v>
      </c>
      <c r="F163" s="546">
        <v>45.260799999999996</v>
      </c>
      <c r="G163" s="546">
        <v>495.98719999999997</v>
      </c>
    </row>
    <row r="164" spans="1:7" ht="15.75" x14ac:dyDescent="0.25">
      <c r="A164" s="529"/>
    </row>
    <row r="165" spans="1:7" ht="15.75" x14ac:dyDescent="0.25">
      <c r="A165" s="529"/>
    </row>
    <row r="166" spans="1:7" ht="15.75" x14ac:dyDescent="0.25">
      <c r="A166" s="529"/>
    </row>
    <row r="167" spans="1:7" ht="16.5" thickBot="1" x14ac:dyDescent="0.3">
      <c r="A167" s="529"/>
    </row>
    <row r="168" spans="1:7" ht="16.5" thickBot="1" x14ac:dyDescent="0.3">
      <c r="A168" s="523" t="s">
        <v>150</v>
      </c>
      <c r="B168" s="837" t="s">
        <v>521</v>
      </c>
      <c r="C168" s="838"/>
      <c r="D168" s="838"/>
      <c r="E168" s="838"/>
      <c r="F168" s="838"/>
      <c r="G168" s="839"/>
    </row>
    <row r="169" spans="1:7" ht="16.5" thickBot="1" x14ac:dyDescent="0.3">
      <c r="A169" s="840" t="s">
        <v>230</v>
      </c>
      <c r="B169" s="842" t="s">
        <v>273</v>
      </c>
      <c r="C169" s="843"/>
      <c r="D169" s="842" t="s">
        <v>166</v>
      </c>
      <c r="E169" s="844"/>
      <c r="F169" s="843"/>
      <c r="G169" s="840" t="s">
        <v>232</v>
      </c>
    </row>
    <row r="170" spans="1:7" ht="16.5" thickBot="1" x14ac:dyDescent="0.3">
      <c r="A170" s="841"/>
      <c r="B170" s="158" t="s">
        <v>233</v>
      </c>
      <c r="C170" s="158" t="s">
        <v>234</v>
      </c>
      <c r="D170" s="158" t="s">
        <v>235</v>
      </c>
      <c r="E170" s="158" t="s">
        <v>11</v>
      </c>
      <c r="F170" s="158" t="s">
        <v>236</v>
      </c>
      <c r="G170" s="841"/>
    </row>
    <row r="171" spans="1:7" ht="16.5" thickBot="1" x14ac:dyDescent="0.3">
      <c r="A171" s="537" t="s">
        <v>380</v>
      </c>
      <c r="B171" s="576">
        <v>52.5</v>
      </c>
      <c r="C171" s="577">
        <v>50</v>
      </c>
      <c r="D171" s="546">
        <v>10.675000000000001</v>
      </c>
      <c r="E171" s="546">
        <v>5.5</v>
      </c>
      <c r="F171" s="546">
        <v>0</v>
      </c>
      <c r="G171" s="546">
        <v>92.5</v>
      </c>
    </row>
    <row r="172" spans="1:7" ht="16.5" thickBot="1" x14ac:dyDescent="0.3">
      <c r="A172" s="537" t="s">
        <v>518</v>
      </c>
      <c r="B172" s="576">
        <v>61.94</v>
      </c>
      <c r="C172" s="577">
        <v>49.55</v>
      </c>
      <c r="D172" s="546">
        <v>0.89</v>
      </c>
      <c r="E172" s="546">
        <v>0.05</v>
      </c>
      <c r="F172" s="546">
        <v>2.82</v>
      </c>
      <c r="G172" s="546">
        <v>11.34</v>
      </c>
    </row>
    <row r="173" spans="1:7" ht="16.5" thickBot="1" x14ac:dyDescent="0.3">
      <c r="A173" s="537" t="s">
        <v>169</v>
      </c>
      <c r="B173" s="576">
        <v>18.75</v>
      </c>
      <c r="C173" s="577">
        <v>15</v>
      </c>
      <c r="D173" s="546">
        <v>0.2</v>
      </c>
      <c r="E173" s="546">
        <v>0.02</v>
      </c>
      <c r="F173" s="546">
        <v>1.08</v>
      </c>
      <c r="G173" s="546">
        <v>5.96</v>
      </c>
    </row>
    <row r="174" spans="1:7" ht="16.5" thickBot="1" x14ac:dyDescent="0.3">
      <c r="A174" s="537" t="s">
        <v>170</v>
      </c>
      <c r="B174" s="576">
        <v>10</v>
      </c>
      <c r="C174" s="577">
        <v>8.33</v>
      </c>
      <c r="D174" s="546">
        <v>0.12</v>
      </c>
      <c r="E174" s="546">
        <v>0</v>
      </c>
      <c r="F174" s="546">
        <v>0.76</v>
      </c>
      <c r="G174" s="546">
        <v>3.58</v>
      </c>
    </row>
    <row r="175" spans="1:7" ht="16.5" thickBot="1" x14ac:dyDescent="0.3">
      <c r="A175" s="537" t="s">
        <v>171</v>
      </c>
      <c r="B175" s="576">
        <v>6.67</v>
      </c>
      <c r="C175" s="577">
        <v>6.67</v>
      </c>
      <c r="D175" s="546">
        <v>0</v>
      </c>
      <c r="E175" s="546">
        <v>6.66</v>
      </c>
      <c r="F175" s="546">
        <v>0</v>
      </c>
      <c r="G175" s="546">
        <v>60</v>
      </c>
    </row>
    <row r="176" spans="1:7" ht="16.5" thickBot="1" x14ac:dyDescent="0.3">
      <c r="A176" s="537" t="s">
        <v>168</v>
      </c>
      <c r="B176" s="576">
        <v>79.849999999999994</v>
      </c>
      <c r="C176" s="577">
        <v>60.08</v>
      </c>
      <c r="D176" s="546">
        <v>1.2</v>
      </c>
      <c r="E176" s="546">
        <v>0.06</v>
      </c>
      <c r="F176" s="546">
        <v>8.89</v>
      </c>
      <c r="G176" s="546">
        <v>42.18</v>
      </c>
    </row>
    <row r="177" spans="1:8" ht="16.5" thickBot="1" x14ac:dyDescent="0.3">
      <c r="A177" s="537" t="s">
        <v>173</v>
      </c>
      <c r="B177" s="576">
        <v>0.3</v>
      </c>
      <c r="C177" s="577">
        <v>0.3</v>
      </c>
      <c r="D177" s="546">
        <v>0</v>
      </c>
      <c r="E177" s="546">
        <v>0</v>
      </c>
      <c r="F177" s="546">
        <v>0</v>
      </c>
      <c r="G177" s="546">
        <v>0</v>
      </c>
    </row>
    <row r="178" spans="1:8" ht="16.5" thickBot="1" x14ac:dyDescent="0.3">
      <c r="A178" s="537" t="s">
        <v>172</v>
      </c>
      <c r="B178" s="576">
        <v>0.42</v>
      </c>
      <c r="C178" s="577">
        <v>0.42</v>
      </c>
      <c r="D178" s="546">
        <v>0</v>
      </c>
      <c r="E178" s="546">
        <v>0</v>
      </c>
      <c r="F178" s="546">
        <v>0</v>
      </c>
      <c r="G178" s="546">
        <v>0</v>
      </c>
    </row>
    <row r="179" spans="1:8" ht="16.5" thickBot="1" x14ac:dyDescent="0.3">
      <c r="A179" s="537" t="s">
        <v>519</v>
      </c>
      <c r="B179" s="576">
        <v>12.5</v>
      </c>
      <c r="C179" s="577">
        <v>12.5</v>
      </c>
      <c r="D179" s="546">
        <v>0.53</v>
      </c>
      <c r="E179" s="546">
        <v>0.04</v>
      </c>
      <c r="F179" s="546">
        <v>1.22</v>
      </c>
      <c r="G179" s="546">
        <v>7.29</v>
      </c>
    </row>
    <row r="180" spans="1:8" ht="16.5" thickBot="1" x14ac:dyDescent="0.3">
      <c r="A180" s="537" t="s">
        <v>520</v>
      </c>
      <c r="B180" s="576">
        <v>0.7</v>
      </c>
      <c r="C180" s="577">
        <v>0.5</v>
      </c>
      <c r="D180" s="546">
        <v>0.03</v>
      </c>
      <c r="E180" s="546">
        <v>0.01</v>
      </c>
      <c r="F180" s="546">
        <v>0.04</v>
      </c>
      <c r="G180" s="546">
        <v>0.33</v>
      </c>
    </row>
    <row r="181" spans="1:8" ht="16.5" thickBot="1" x14ac:dyDescent="0.3">
      <c r="A181" s="516" t="s">
        <v>237</v>
      </c>
      <c r="B181" s="577" t="s">
        <v>189</v>
      </c>
      <c r="C181" s="578">
        <v>160</v>
      </c>
      <c r="D181" s="578">
        <f>SUM(D170:D180)</f>
        <v>13.644999999999998</v>
      </c>
      <c r="E181" s="578">
        <f t="shared" ref="E181:G181" si="3">SUM(E170:E180)</f>
        <v>12.34</v>
      </c>
      <c r="F181" s="578">
        <f t="shared" si="3"/>
        <v>14.81</v>
      </c>
      <c r="G181" s="578">
        <f t="shared" si="3"/>
        <v>223.18</v>
      </c>
    </row>
    <row r="182" spans="1:8" ht="15.75" x14ac:dyDescent="0.25">
      <c r="A182" s="529"/>
    </row>
    <row r="183" spans="1:8" ht="15.75" x14ac:dyDescent="0.25">
      <c r="A183" s="863" t="s">
        <v>238</v>
      </c>
      <c r="B183" s="863"/>
    </row>
    <row r="184" spans="1:8" x14ac:dyDescent="0.25">
      <c r="A184" s="579"/>
      <c r="B184" s="579"/>
      <c r="C184" s="579"/>
      <c r="D184" s="579"/>
      <c r="E184" s="579"/>
      <c r="F184" s="579"/>
      <c r="G184" s="579"/>
      <c r="H184" s="188"/>
    </row>
    <row r="185" spans="1:8" ht="15.75" x14ac:dyDescent="0.25">
      <c r="A185" s="864" t="s">
        <v>522</v>
      </c>
      <c r="B185" s="864"/>
      <c r="C185" s="864"/>
      <c r="D185" s="864"/>
      <c r="E185" s="864"/>
    </row>
    <row r="186" spans="1:8" ht="15.75" x14ac:dyDescent="0.25">
      <c r="A186" s="864" t="s">
        <v>523</v>
      </c>
      <c r="B186" s="864"/>
      <c r="C186" s="864"/>
      <c r="D186" s="864"/>
      <c r="E186" s="864"/>
      <c r="F186" s="864"/>
      <c r="G186" s="864"/>
    </row>
    <row r="187" spans="1:8" ht="15.75" x14ac:dyDescent="0.25">
      <c r="A187" s="664" t="s">
        <v>524</v>
      </c>
      <c r="B187" s="664"/>
      <c r="C187" s="664"/>
      <c r="D187" s="664"/>
      <c r="E187" s="664"/>
      <c r="F187" s="664"/>
      <c r="G187" s="664"/>
      <c r="H187" s="664"/>
    </row>
    <row r="188" spans="1:8" ht="15.75" x14ac:dyDescent="0.25">
      <c r="A188" s="664" t="s">
        <v>525</v>
      </c>
      <c r="B188" s="664"/>
      <c r="C188" s="664"/>
      <c r="D188" s="664"/>
      <c r="E188" s="664"/>
      <c r="F188" s="664"/>
      <c r="G188" s="664"/>
      <c r="H188" s="664"/>
    </row>
    <row r="189" spans="1:8" ht="15.75" x14ac:dyDescent="0.25">
      <c r="A189" s="864" t="s">
        <v>526</v>
      </c>
      <c r="B189" s="864"/>
      <c r="C189" s="864"/>
      <c r="D189" s="864"/>
      <c r="E189" s="864"/>
      <c r="F189" s="864"/>
    </row>
    <row r="190" spans="1:8" ht="15.75" x14ac:dyDescent="0.25">
      <c r="A190" s="664" t="s">
        <v>527</v>
      </c>
      <c r="B190" s="664"/>
      <c r="C190" s="664"/>
      <c r="D190" s="664"/>
      <c r="E190" s="664"/>
      <c r="F190" s="664"/>
      <c r="G190" s="664"/>
      <c r="H190" s="664"/>
    </row>
    <row r="191" spans="1:8" ht="15.75" x14ac:dyDescent="0.25">
      <c r="A191" s="864" t="s">
        <v>528</v>
      </c>
      <c r="B191" s="864"/>
      <c r="C191" s="864"/>
      <c r="D191" s="864"/>
      <c r="E191" s="864"/>
      <c r="F191" s="864"/>
      <c r="G191" s="864"/>
    </row>
    <row r="192" spans="1:8" x14ac:dyDescent="0.25">
      <c r="A192" s="665" t="s">
        <v>529</v>
      </c>
      <c r="B192" s="665"/>
      <c r="C192" s="665"/>
      <c r="D192" s="665"/>
      <c r="E192" s="665"/>
      <c r="F192" s="665"/>
      <c r="G192" s="665"/>
      <c r="H192" s="665"/>
    </row>
    <row r="193" spans="1:7" ht="15.75" x14ac:dyDescent="0.25">
      <c r="A193" s="864" t="s">
        <v>530</v>
      </c>
      <c r="B193" s="864"/>
      <c r="C193" s="864"/>
      <c r="D193" s="864"/>
      <c r="E193" s="864"/>
      <c r="F193" s="864"/>
      <c r="G193" s="864"/>
    </row>
    <row r="194" spans="1:7" ht="15.75" x14ac:dyDescent="0.25">
      <c r="A194" s="864" t="s">
        <v>531</v>
      </c>
      <c r="B194" s="864"/>
      <c r="C194" s="864"/>
      <c r="D194" s="864"/>
      <c r="E194" s="864"/>
    </row>
    <row r="195" spans="1:7" ht="15.75" x14ac:dyDescent="0.25">
      <c r="A195" s="864" t="s">
        <v>532</v>
      </c>
      <c r="B195" s="864"/>
      <c r="C195" s="864"/>
      <c r="D195" s="864"/>
      <c r="E195" s="864"/>
    </row>
    <row r="196" spans="1:7" ht="15.75" thickBot="1" x14ac:dyDescent="0.3"/>
    <row r="197" spans="1:7" ht="16.5" thickBot="1" x14ac:dyDescent="0.3">
      <c r="A197" s="532" t="s">
        <v>108</v>
      </c>
      <c r="B197" s="842" t="s">
        <v>534</v>
      </c>
      <c r="C197" s="844"/>
      <c r="D197" s="844"/>
      <c r="E197" s="844"/>
      <c r="F197" s="844"/>
      <c r="G197" s="843"/>
    </row>
    <row r="198" spans="1:7" ht="16.5" thickBot="1" x14ac:dyDescent="0.3">
      <c r="A198" s="840" t="s">
        <v>230</v>
      </c>
      <c r="B198" s="842" t="s">
        <v>273</v>
      </c>
      <c r="C198" s="843"/>
      <c r="D198" s="842" t="s">
        <v>166</v>
      </c>
      <c r="E198" s="844"/>
      <c r="F198" s="843"/>
      <c r="G198" s="840" t="s">
        <v>232</v>
      </c>
    </row>
    <row r="199" spans="1:7" ht="16.5" thickBot="1" x14ac:dyDescent="0.3">
      <c r="A199" s="841"/>
      <c r="B199" s="158" t="s">
        <v>233</v>
      </c>
      <c r="C199" s="158" t="s">
        <v>234</v>
      </c>
      <c r="D199" s="158" t="s">
        <v>235</v>
      </c>
      <c r="E199" s="158" t="s">
        <v>11</v>
      </c>
      <c r="F199" s="158" t="s">
        <v>236</v>
      </c>
      <c r="G199" s="841"/>
    </row>
    <row r="200" spans="1:7" ht="16.5" thickBot="1" x14ac:dyDescent="0.3">
      <c r="A200" s="537" t="s">
        <v>169</v>
      </c>
      <c r="B200" s="533">
        <v>12</v>
      </c>
      <c r="C200" s="20">
        <v>10</v>
      </c>
      <c r="D200" s="21">
        <v>0.1</v>
      </c>
      <c r="E200" s="21">
        <v>0</v>
      </c>
      <c r="F200" s="21">
        <v>11</v>
      </c>
      <c r="G200" s="21">
        <v>5</v>
      </c>
    </row>
    <row r="201" spans="1:7" ht="16.5" thickBot="1" x14ac:dyDescent="0.3">
      <c r="A201" s="537" t="s">
        <v>287</v>
      </c>
      <c r="B201" s="533">
        <v>40</v>
      </c>
      <c r="C201" s="20">
        <v>40</v>
      </c>
      <c r="D201" s="21">
        <v>0.7</v>
      </c>
      <c r="E201" s="21">
        <v>0</v>
      </c>
      <c r="F201" s="21">
        <v>1.2</v>
      </c>
      <c r="G201" s="21">
        <v>8</v>
      </c>
    </row>
    <row r="202" spans="1:7" ht="16.5" thickBot="1" x14ac:dyDescent="0.3">
      <c r="A202" s="537" t="s">
        <v>322</v>
      </c>
      <c r="B202" s="21">
        <v>3</v>
      </c>
      <c r="C202" s="21">
        <v>3</v>
      </c>
      <c r="D202" s="21">
        <v>0</v>
      </c>
      <c r="E202" s="21">
        <v>3</v>
      </c>
      <c r="F202" s="21">
        <v>0</v>
      </c>
      <c r="G202" s="21">
        <v>27</v>
      </c>
    </row>
    <row r="203" spans="1:7" ht="16.5" thickBot="1" x14ac:dyDescent="0.3">
      <c r="A203" s="516" t="s">
        <v>237</v>
      </c>
      <c r="B203" s="20" t="s">
        <v>189</v>
      </c>
      <c r="C203" s="158">
        <v>50</v>
      </c>
      <c r="D203" s="158">
        <v>0.8</v>
      </c>
      <c r="E203" s="158">
        <v>3</v>
      </c>
      <c r="F203" s="158">
        <v>12.2</v>
      </c>
      <c r="G203" s="158">
        <v>40</v>
      </c>
    </row>
    <row r="204" spans="1:7" ht="15.75" x14ac:dyDescent="0.25">
      <c r="A204" s="529" t="s">
        <v>275</v>
      </c>
    </row>
    <row r="205" spans="1:7" ht="15.75" x14ac:dyDescent="0.25">
      <c r="A205" s="544" t="s">
        <v>535</v>
      </c>
    </row>
    <row r="206" spans="1:7" ht="15.75" x14ac:dyDescent="0.25">
      <c r="A206" s="544" t="s">
        <v>404</v>
      </c>
    </row>
    <row r="207" spans="1:7" ht="15.75" x14ac:dyDescent="0.25">
      <c r="A207" s="544" t="s">
        <v>405</v>
      </c>
    </row>
    <row r="208" spans="1:7" ht="15.75" x14ac:dyDescent="0.25">
      <c r="A208" s="544" t="s">
        <v>406</v>
      </c>
    </row>
    <row r="209" spans="1:7" ht="15.75" x14ac:dyDescent="0.25">
      <c r="A209" s="544" t="s">
        <v>407</v>
      </c>
    </row>
    <row r="210" spans="1:7" ht="15.75" thickBot="1" x14ac:dyDescent="0.3"/>
    <row r="211" spans="1:7" ht="16.5" thickBot="1" x14ac:dyDescent="0.3">
      <c r="A211" s="523" t="s">
        <v>216</v>
      </c>
      <c r="B211" s="837" t="s">
        <v>110</v>
      </c>
      <c r="C211" s="838"/>
      <c r="D211" s="838"/>
      <c r="E211" s="838"/>
      <c r="F211" s="838"/>
      <c r="G211" s="839"/>
    </row>
    <row r="212" spans="1:7" ht="16.5" thickBot="1" x14ac:dyDescent="0.3">
      <c r="A212" s="840" t="s">
        <v>230</v>
      </c>
      <c r="B212" s="842" t="s">
        <v>273</v>
      </c>
      <c r="C212" s="843"/>
      <c r="D212" s="842" t="s">
        <v>166</v>
      </c>
      <c r="E212" s="844"/>
      <c r="F212" s="843"/>
      <c r="G212" s="840" t="s">
        <v>232</v>
      </c>
    </row>
    <row r="213" spans="1:7" ht="16.5" thickBot="1" x14ac:dyDescent="0.3">
      <c r="A213" s="841"/>
      <c r="B213" s="158" t="s">
        <v>233</v>
      </c>
      <c r="C213" s="158" t="s">
        <v>234</v>
      </c>
      <c r="D213" s="158" t="s">
        <v>235</v>
      </c>
      <c r="E213" s="158" t="s">
        <v>11</v>
      </c>
      <c r="F213" s="158" t="s">
        <v>236</v>
      </c>
      <c r="G213" s="841"/>
    </row>
    <row r="214" spans="1:7" ht="15.75" thickBot="1" x14ac:dyDescent="0.3">
      <c r="A214" s="552" t="s">
        <v>218</v>
      </c>
      <c r="B214" s="580">
        <v>30</v>
      </c>
      <c r="C214" s="581">
        <v>30</v>
      </c>
      <c r="D214" s="42">
        <v>0.3</v>
      </c>
      <c r="E214" s="42">
        <v>0</v>
      </c>
      <c r="F214" s="42">
        <v>0.9</v>
      </c>
      <c r="G214" s="42">
        <v>5</v>
      </c>
    </row>
    <row r="215" spans="1:7" ht="15.75" thickBot="1" x14ac:dyDescent="0.3">
      <c r="A215" s="552" t="s">
        <v>175</v>
      </c>
      <c r="B215" s="580">
        <v>170</v>
      </c>
      <c r="C215" s="581">
        <v>170</v>
      </c>
      <c r="D215" s="42">
        <v>0</v>
      </c>
      <c r="E215" s="42">
        <v>0</v>
      </c>
      <c r="F215" s="42">
        <v>0</v>
      </c>
      <c r="G215" s="42">
        <v>0</v>
      </c>
    </row>
    <row r="216" spans="1:7" ht="16.5" thickBot="1" x14ac:dyDescent="0.3">
      <c r="A216" s="516" t="s">
        <v>237</v>
      </c>
      <c r="B216" s="20" t="s">
        <v>189</v>
      </c>
      <c r="C216" s="158">
        <v>200</v>
      </c>
      <c r="D216" s="518">
        <v>0.3</v>
      </c>
      <c r="E216" s="518">
        <v>0</v>
      </c>
      <c r="F216" s="518">
        <v>0.9</v>
      </c>
      <c r="G216" s="518">
        <v>5</v>
      </c>
    </row>
    <row r="217" spans="1:7" ht="15.75" x14ac:dyDescent="0.25">
      <c r="A217" s="582" t="s">
        <v>282</v>
      </c>
    </row>
    <row r="218" spans="1:7" ht="15.75" x14ac:dyDescent="0.25">
      <c r="A218" s="583" t="s">
        <v>536</v>
      </c>
    </row>
    <row r="219" spans="1:7" ht="15.75" x14ac:dyDescent="0.25">
      <c r="A219" s="583" t="s">
        <v>537</v>
      </c>
    </row>
    <row r="220" spans="1:7" ht="15.75" x14ac:dyDescent="0.25">
      <c r="A220" s="583" t="s">
        <v>328</v>
      </c>
    </row>
    <row r="221" spans="1:7" ht="15.75" x14ac:dyDescent="0.25">
      <c r="A221" s="845" t="s">
        <v>284</v>
      </c>
      <c r="B221" s="845"/>
      <c r="C221" s="845"/>
      <c r="D221" s="845"/>
      <c r="E221" s="845"/>
      <c r="F221" s="845"/>
      <c r="G221" s="845"/>
    </row>
    <row r="222" spans="1:7" ht="15.75" x14ac:dyDescent="0.25">
      <c r="A222" s="845" t="s">
        <v>285</v>
      </c>
      <c r="B222" s="845"/>
      <c r="C222" s="845"/>
      <c r="D222" s="845"/>
      <c r="E222" s="845"/>
      <c r="F222" s="845"/>
      <c r="G222" s="845"/>
    </row>
    <row r="223" spans="1:7" ht="15.75" x14ac:dyDescent="0.25">
      <c r="A223" s="845" t="s">
        <v>286</v>
      </c>
      <c r="B223" s="845"/>
      <c r="C223" s="845"/>
      <c r="D223" s="845"/>
      <c r="E223" s="845"/>
      <c r="F223" s="845"/>
      <c r="G223" s="845"/>
    </row>
    <row r="224" spans="1:7" ht="15.75" thickBot="1" x14ac:dyDescent="0.3"/>
    <row r="225" spans="1:8" ht="16.5" thickBot="1" x14ac:dyDescent="0.3">
      <c r="A225" s="842" t="s">
        <v>538</v>
      </c>
      <c r="B225" s="843"/>
      <c r="C225" s="584" t="s">
        <v>539</v>
      </c>
      <c r="D225" s="585"/>
      <c r="E225" s="585"/>
      <c r="F225" s="585"/>
      <c r="G225" s="585"/>
      <c r="H225" s="190"/>
    </row>
    <row r="226" spans="1:8" ht="45.75" thickBot="1" x14ac:dyDescent="0.3">
      <c r="A226" s="865" t="s">
        <v>230</v>
      </c>
      <c r="B226" s="866"/>
      <c r="C226" s="586" t="s">
        <v>231</v>
      </c>
      <c r="D226" s="587"/>
      <c r="E226" s="586" t="s">
        <v>166</v>
      </c>
      <c r="F226" s="588"/>
      <c r="G226" s="587"/>
      <c r="H226" s="191" t="s">
        <v>232</v>
      </c>
    </row>
    <row r="227" spans="1:8" ht="15.75" thickBot="1" x14ac:dyDescent="0.3">
      <c r="A227" s="867"/>
      <c r="B227" s="868"/>
      <c r="C227" s="589" t="s">
        <v>233</v>
      </c>
      <c r="D227" s="589" t="s">
        <v>234</v>
      </c>
      <c r="E227" s="589" t="s">
        <v>235</v>
      </c>
      <c r="F227" s="589" t="s">
        <v>11</v>
      </c>
      <c r="G227" s="589" t="s">
        <v>236</v>
      </c>
      <c r="H227" s="186"/>
    </row>
    <row r="228" spans="1:8" ht="16.5" thickBot="1" x14ac:dyDescent="0.3">
      <c r="A228" s="586" t="s">
        <v>540</v>
      </c>
      <c r="B228" s="587"/>
      <c r="C228" s="590">
        <v>50</v>
      </c>
      <c r="D228" s="590">
        <v>50</v>
      </c>
      <c r="E228" s="590">
        <v>9.5</v>
      </c>
      <c r="F228" s="590">
        <v>0.25</v>
      </c>
      <c r="G228" s="590">
        <v>2</v>
      </c>
      <c r="H228" s="192">
        <v>48</v>
      </c>
    </row>
    <row r="229" spans="1:8" ht="16.5" thickBot="1" x14ac:dyDescent="0.3">
      <c r="A229" s="586" t="s">
        <v>220</v>
      </c>
      <c r="B229" s="587"/>
      <c r="C229" s="590">
        <v>50</v>
      </c>
      <c r="D229" s="590">
        <v>50</v>
      </c>
      <c r="E229" s="590">
        <v>1.4</v>
      </c>
      <c r="F229" s="590">
        <v>10</v>
      </c>
      <c r="G229" s="590">
        <v>1.6</v>
      </c>
      <c r="H229" s="192">
        <v>102</v>
      </c>
    </row>
    <row r="230" spans="1:8" ht="16.5" thickBot="1" x14ac:dyDescent="0.3">
      <c r="A230" s="590" t="s">
        <v>541</v>
      </c>
      <c r="B230" s="591"/>
      <c r="C230" s="590">
        <v>20</v>
      </c>
      <c r="D230" s="590">
        <v>20</v>
      </c>
      <c r="E230" s="590">
        <v>0</v>
      </c>
      <c r="F230" s="590">
        <v>0</v>
      </c>
      <c r="G230" s="590">
        <v>11</v>
      </c>
      <c r="H230" s="193">
        <v>26</v>
      </c>
    </row>
    <row r="231" spans="1:8" ht="16.5" thickBot="1" x14ac:dyDescent="0.3">
      <c r="A231" s="586" t="s">
        <v>196</v>
      </c>
      <c r="B231" s="587"/>
      <c r="C231" s="590">
        <v>20</v>
      </c>
      <c r="D231" s="590">
        <v>20</v>
      </c>
      <c r="E231" s="590">
        <v>1.44</v>
      </c>
      <c r="F231" s="590">
        <v>0.2</v>
      </c>
      <c r="G231" s="590">
        <v>9.02</v>
      </c>
      <c r="H231" s="192">
        <v>43.64</v>
      </c>
    </row>
    <row r="232" spans="1:8" ht="16.5" thickBot="1" x14ac:dyDescent="0.3">
      <c r="A232" s="592" t="s">
        <v>237</v>
      </c>
      <c r="B232" s="515"/>
      <c r="C232" s="593"/>
      <c r="D232" s="584" t="s">
        <v>542</v>
      </c>
      <c r="E232" s="584">
        <f>SUM(E228:E231)</f>
        <v>12.34</v>
      </c>
      <c r="F232" s="584">
        <f t="shared" ref="F232:H232" si="4">SUM(F228:F231)</f>
        <v>10.45</v>
      </c>
      <c r="G232" s="584">
        <f t="shared" si="4"/>
        <v>23.619999999999997</v>
      </c>
      <c r="H232" s="189">
        <f t="shared" si="4"/>
        <v>219.64</v>
      </c>
    </row>
    <row r="233" spans="1:8" ht="15.75" x14ac:dyDescent="0.25">
      <c r="A233" s="594" t="s">
        <v>543</v>
      </c>
      <c r="B233" s="594"/>
      <c r="C233" s="594"/>
      <c r="D233" s="594"/>
      <c r="E233" s="594"/>
      <c r="F233" s="595"/>
      <c r="G233" s="595"/>
      <c r="H233" s="194"/>
    </row>
    <row r="234" spans="1:8" x14ac:dyDescent="0.25">
      <c r="A234" s="535" t="s">
        <v>544</v>
      </c>
      <c r="B234" s="535"/>
      <c r="C234" s="535"/>
      <c r="D234" s="535"/>
      <c r="E234" s="535"/>
      <c r="F234" s="535"/>
      <c r="G234" s="535"/>
      <c r="H234" s="177"/>
    </row>
    <row r="235" spans="1:8" x14ac:dyDescent="0.25">
      <c r="A235" s="535" t="s">
        <v>545</v>
      </c>
      <c r="B235" s="535"/>
      <c r="C235" s="535"/>
      <c r="D235" s="535"/>
      <c r="E235" s="535"/>
      <c r="F235" s="535"/>
      <c r="G235" s="535"/>
      <c r="H235" s="177"/>
    </row>
    <row r="236" spans="1:8" ht="15.75" x14ac:dyDescent="0.25">
      <c r="A236" s="535" t="s">
        <v>546</v>
      </c>
      <c r="B236" s="535"/>
      <c r="C236" s="535"/>
      <c r="D236" s="596"/>
      <c r="E236" s="596"/>
      <c r="F236" s="596"/>
      <c r="G236" s="596"/>
      <c r="H236" s="179"/>
    </row>
    <row r="237" spans="1:8" ht="15.75" thickBot="1" x14ac:dyDescent="0.3">
      <c r="A237" s="597" t="s">
        <v>547</v>
      </c>
      <c r="B237" s="597"/>
      <c r="C237" s="597"/>
      <c r="D237" s="597"/>
      <c r="E237" s="597"/>
      <c r="F237" s="597"/>
      <c r="G237" s="597"/>
      <c r="H237" s="195"/>
    </row>
    <row r="238" spans="1:8" ht="15.75" thickBot="1" x14ac:dyDescent="0.3"/>
    <row r="239" spans="1:8" ht="15.75" x14ac:dyDescent="0.25">
      <c r="A239" s="869" t="s">
        <v>549</v>
      </c>
      <c r="B239" s="871"/>
      <c r="C239" s="872"/>
      <c r="D239" s="872"/>
      <c r="E239" s="872"/>
      <c r="F239" s="872"/>
      <c r="G239" s="873"/>
    </row>
    <row r="240" spans="1:8" ht="16.5" thickBot="1" x14ac:dyDescent="0.3">
      <c r="A240" s="870"/>
      <c r="B240" s="874" t="s">
        <v>550</v>
      </c>
      <c r="C240" s="875"/>
      <c r="D240" s="875"/>
      <c r="E240" s="875"/>
      <c r="F240" s="875"/>
      <c r="G240" s="876"/>
    </row>
    <row r="241" spans="1:7" ht="15.75" thickBot="1" x14ac:dyDescent="0.3">
      <c r="A241" s="832" t="s">
        <v>230</v>
      </c>
      <c r="B241" s="834" t="s">
        <v>231</v>
      </c>
      <c r="C241" s="835"/>
      <c r="D241" s="834" t="s">
        <v>166</v>
      </c>
      <c r="E241" s="836"/>
      <c r="F241" s="835"/>
      <c r="G241" s="832" t="s">
        <v>232</v>
      </c>
    </row>
    <row r="242" spans="1:7" ht="15.75" thickBot="1" x14ac:dyDescent="0.3">
      <c r="A242" s="833"/>
      <c r="B242" s="518" t="s">
        <v>233</v>
      </c>
      <c r="C242" s="518" t="s">
        <v>234</v>
      </c>
      <c r="D242" s="518" t="s">
        <v>235</v>
      </c>
      <c r="E242" s="518" t="s">
        <v>11</v>
      </c>
      <c r="F242" s="518" t="s">
        <v>236</v>
      </c>
      <c r="G242" s="833"/>
    </row>
    <row r="243" spans="1:7" ht="15.75" thickBot="1" x14ac:dyDescent="0.3">
      <c r="A243" s="519" t="s">
        <v>247</v>
      </c>
      <c r="B243" s="42">
        <v>30</v>
      </c>
      <c r="C243" s="42">
        <v>30</v>
      </c>
      <c r="D243" s="42">
        <v>3.3</v>
      </c>
      <c r="E243" s="42">
        <v>1.86</v>
      </c>
      <c r="F243" s="42">
        <v>15.03</v>
      </c>
      <c r="G243" s="42">
        <v>90.06</v>
      </c>
    </row>
    <row r="244" spans="1:7" ht="15.75" thickBot="1" x14ac:dyDescent="0.3">
      <c r="A244" s="519" t="s">
        <v>175</v>
      </c>
      <c r="B244" s="42">
        <v>90</v>
      </c>
      <c r="C244" s="42">
        <v>90</v>
      </c>
      <c r="D244" s="42">
        <v>0</v>
      </c>
      <c r="E244" s="42">
        <v>0</v>
      </c>
      <c r="F244" s="42">
        <v>0</v>
      </c>
      <c r="G244" s="42">
        <v>0</v>
      </c>
    </row>
    <row r="245" spans="1:7" ht="15.75" thickBot="1" x14ac:dyDescent="0.3">
      <c r="A245" s="519" t="s">
        <v>197</v>
      </c>
      <c r="B245" s="42">
        <v>100</v>
      </c>
      <c r="C245" s="42">
        <v>100</v>
      </c>
      <c r="D245" s="42">
        <v>2.82</v>
      </c>
      <c r="E245" s="42">
        <v>2.5</v>
      </c>
      <c r="F245" s="42">
        <v>4.7300000000000004</v>
      </c>
      <c r="G245" s="42">
        <v>52.7</v>
      </c>
    </row>
    <row r="246" spans="1:7" ht="15.75" thickBot="1" x14ac:dyDescent="0.3">
      <c r="A246" s="519" t="s">
        <v>227</v>
      </c>
      <c r="B246" s="42">
        <v>3</v>
      </c>
      <c r="C246" s="42">
        <v>3</v>
      </c>
      <c r="D246" s="42">
        <v>0</v>
      </c>
      <c r="E246" s="42">
        <v>0</v>
      </c>
      <c r="F246" s="42">
        <v>2.99</v>
      </c>
      <c r="G246" s="42">
        <v>11.98</v>
      </c>
    </row>
    <row r="247" spans="1:7" ht="15.75" thickBot="1" x14ac:dyDescent="0.3">
      <c r="A247" s="519" t="s">
        <v>173</v>
      </c>
      <c r="B247" s="42">
        <v>0.1</v>
      </c>
      <c r="C247" s="42">
        <v>0.1</v>
      </c>
      <c r="D247" s="42">
        <v>0</v>
      </c>
      <c r="E247" s="42">
        <v>0</v>
      </c>
      <c r="F247" s="42">
        <v>0</v>
      </c>
      <c r="G247" s="42">
        <v>0</v>
      </c>
    </row>
    <row r="248" spans="1:7" ht="15.75" thickBot="1" x14ac:dyDescent="0.3">
      <c r="A248" s="519" t="s">
        <v>248</v>
      </c>
      <c r="B248" s="42">
        <v>5</v>
      </c>
      <c r="C248" s="42">
        <v>5</v>
      </c>
      <c r="D248" s="42">
        <v>0</v>
      </c>
      <c r="E248" s="42">
        <v>0</v>
      </c>
      <c r="F248" s="42">
        <v>3.7</v>
      </c>
      <c r="G248" s="42">
        <v>14</v>
      </c>
    </row>
    <row r="249" spans="1:7" ht="15.75" thickBot="1" x14ac:dyDescent="0.3">
      <c r="A249" s="519" t="s">
        <v>266</v>
      </c>
      <c r="B249" s="42">
        <v>5</v>
      </c>
      <c r="C249" s="42">
        <v>5</v>
      </c>
      <c r="D249" s="42">
        <v>0.03</v>
      </c>
      <c r="E249" s="42">
        <v>4.0999999999999996</v>
      </c>
      <c r="F249" s="42">
        <v>0.04</v>
      </c>
      <c r="G249" s="42">
        <v>37.15</v>
      </c>
    </row>
    <row r="250" spans="1:7" ht="16.5" thickBot="1" x14ac:dyDescent="0.3">
      <c r="A250" s="520" t="s">
        <v>350</v>
      </c>
      <c r="B250" s="521"/>
      <c r="C250" s="518" t="s">
        <v>85</v>
      </c>
      <c r="D250" s="518">
        <v>6.15</v>
      </c>
      <c r="E250" s="518">
        <v>8.4600000000000009</v>
      </c>
      <c r="F250" s="518">
        <v>26.49</v>
      </c>
      <c r="G250" s="518">
        <v>205.89</v>
      </c>
    </row>
    <row r="251" spans="1:7" x14ac:dyDescent="0.25">
      <c r="A251" s="551"/>
    </row>
    <row r="252" spans="1:7" x14ac:dyDescent="0.25">
      <c r="A252" s="535" t="s">
        <v>238</v>
      </c>
    </row>
    <row r="253" spans="1:7" x14ac:dyDescent="0.25">
      <c r="A253" s="522" t="s">
        <v>551</v>
      </c>
    </row>
    <row r="254" spans="1:7" x14ac:dyDescent="0.25">
      <c r="A254" s="522" t="s">
        <v>352</v>
      </c>
    </row>
    <row r="255" spans="1:7" x14ac:dyDescent="0.25">
      <c r="A255" s="522" t="s">
        <v>241</v>
      </c>
    </row>
    <row r="256" spans="1:7" x14ac:dyDescent="0.25">
      <c r="A256" s="522" t="s">
        <v>353</v>
      </c>
    </row>
    <row r="257" spans="1:7" x14ac:dyDescent="0.25">
      <c r="A257" s="522" t="s">
        <v>244</v>
      </c>
    </row>
    <row r="258" spans="1:7" ht="15.75" thickBot="1" x14ac:dyDescent="0.3"/>
    <row r="259" spans="1:7" ht="16.5" thickBot="1" x14ac:dyDescent="0.3">
      <c r="A259" s="523" t="s">
        <v>52</v>
      </c>
      <c r="B259" s="837" t="s">
        <v>354</v>
      </c>
      <c r="C259" s="838"/>
      <c r="D259" s="838"/>
      <c r="E259" s="838"/>
      <c r="F259" s="838"/>
      <c r="G259" s="839"/>
    </row>
    <row r="260" spans="1:7" ht="16.5" thickBot="1" x14ac:dyDescent="0.3">
      <c r="A260" s="840" t="s">
        <v>230</v>
      </c>
      <c r="B260" s="842" t="s">
        <v>273</v>
      </c>
      <c r="C260" s="843"/>
      <c r="D260" s="842" t="s">
        <v>166</v>
      </c>
      <c r="E260" s="844"/>
      <c r="F260" s="843"/>
      <c r="G260" s="840" t="s">
        <v>232</v>
      </c>
    </row>
    <row r="261" spans="1:7" ht="16.5" thickBot="1" x14ac:dyDescent="0.3">
      <c r="A261" s="841"/>
      <c r="B261" s="158" t="s">
        <v>233</v>
      </c>
      <c r="C261" s="158" t="s">
        <v>234</v>
      </c>
      <c r="D261" s="158" t="s">
        <v>235</v>
      </c>
      <c r="E261" s="158" t="s">
        <v>11</v>
      </c>
      <c r="F261" s="158" t="s">
        <v>236</v>
      </c>
      <c r="G261" s="841"/>
    </row>
    <row r="262" spans="1:7" ht="15.75" thickBot="1" x14ac:dyDescent="0.3">
      <c r="A262" s="519" t="s">
        <v>259</v>
      </c>
      <c r="B262" s="42">
        <v>20</v>
      </c>
      <c r="C262" s="42">
        <v>20</v>
      </c>
      <c r="D262" s="42">
        <v>1.7</v>
      </c>
      <c r="E262" s="42">
        <v>0.7</v>
      </c>
      <c r="F262" s="42">
        <v>9</v>
      </c>
      <c r="G262" s="42">
        <v>51</v>
      </c>
    </row>
    <row r="263" spans="1:7" ht="15.75" thickBot="1" x14ac:dyDescent="0.3">
      <c r="A263" s="519" t="s">
        <v>213</v>
      </c>
      <c r="B263" s="42">
        <v>15</v>
      </c>
      <c r="C263" s="42">
        <v>15</v>
      </c>
      <c r="D263" s="42">
        <v>3.3</v>
      </c>
      <c r="E263" s="42">
        <v>4.4000000000000004</v>
      </c>
      <c r="F263" s="42">
        <v>0</v>
      </c>
      <c r="G263" s="42">
        <v>53</v>
      </c>
    </row>
    <row r="264" spans="1:7" ht="16.5" thickBot="1" x14ac:dyDescent="0.3">
      <c r="A264" s="516" t="s">
        <v>237</v>
      </c>
      <c r="B264" s="20" t="s">
        <v>189</v>
      </c>
      <c r="C264" s="158" t="s">
        <v>54</v>
      </c>
      <c r="D264" s="158">
        <v>5</v>
      </c>
      <c r="E264" s="158">
        <v>5.0999999999999996</v>
      </c>
      <c r="F264" s="158">
        <v>9</v>
      </c>
      <c r="G264" s="158">
        <v>104</v>
      </c>
    </row>
    <row r="265" spans="1:7" ht="15.75" x14ac:dyDescent="0.25">
      <c r="A265" s="529"/>
    </row>
    <row r="266" spans="1:7" ht="15.75" x14ac:dyDescent="0.25">
      <c r="A266" s="529" t="s">
        <v>275</v>
      </c>
    </row>
    <row r="267" spans="1:7" ht="15.75" x14ac:dyDescent="0.25">
      <c r="A267" s="845" t="s">
        <v>276</v>
      </c>
      <c r="B267" s="845"/>
      <c r="C267" s="845"/>
      <c r="D267" s="845"/>
      <c r="E267" s="845"/>
      <c r="F267" s="845"/>
      <c r="G267" s="845"/>
    </row>
    <row r="268" spans="1:7" ht="18" x14ac:dyDescent="0.25">
      <c r="A268" s="828" t="s">
        <v>355</v>
      </c>
      <c r="B268" s="828"/>
      <c r="C268" s="828"/>
      <c r="D268" s="828"/>
      <c r="E268" s="828"/>
      <c r="F268" s="828"/>
      <c r="G268" s="828"/>
    </row>
    <row r="269" spans="1:7" ht="15.75" x14ac:dyDescent="0.25">
      <c r="A269" s="845" t="s">
        <v>278</v>
      </c>
      <c r="B269" s="845"/>
      <c r="C269" s="845"/>
      <c r="D269" s="845"/>
      <c r="E269" s="845"/>
      <c r="F269" s="845"/>
      <c r="G269" s="845"/>
    </row>
    <row r="270" spans="1:7" ht="18" x14ac:dyDescent="0.25">
      <c r="A270" s="828" t="s">
        <v>279</v>
      </c>
      <c r="B270" s="828"/>
      <c r="C270" s="828"/>
      <c r="D270" s="828"/>
      <c r="E270" s="828"/>
      <c r="F270" s="828"/>
      <c r="G270" s="828"/>
    </row>
    <row r="271" spans="1:7" ht="15.75" thickBot="1" x14ac:dyDescent="0.3"/>
    <row r="272" spans="1:7" ht="16.5" thickBot="1" x14ac:dyDescent="0.3">
      <c r="A272" s="560" t="s">
        <v>555</v>
      </c>
      <c r="B272" s="877" t="s">
        <v>552</v>
      </c>
      <c r="C272" s="878"/>
      <c r="D272" s="878"/>
      <c r="E272" s="878"/>
      <c r="F272" s="878"/>
      <c r="G272" s="879"/>
    </row>
    <row r="273" spans="1:7" ht="16.5" thickBot="1" x14ac:dyDescent="0.3">
      <c r="A273" s="880" t="s">
        <v>230</v>
      </c>
      <c r="B273" s="882" t="s">
        <v>231</v>
      </c>
      <c r="C273" s="883"/>
      <c r="D273" s="882" t="s">
        <v>166</v>
      </c>
      <c r="E273" s="884"/>
      <c r="F273" s="883"/>
      <c r="G273" s="885" t="s">
        <v>232</v>
      </c>
    </row>
    <row r="274" spans="1:7" ht="16.5" thickBot="1" x14ac:dyDescent="0.3">
      <c r="A274" s="881"/>
      <c r="B274" s="561" t="s">
        <v>233</v>
      </c>
      <c r="C274" s="561" t="s">
        <v>234</v>
      </c>
      <c r="D274" s="561" t="s">
        <v>235</v>
      </c>
      <c r="E274" s="561" t="s">
        <v>11</v>
      </c>
      <c r="F274" s="561" t="s">
        <v>236</v>
      </c>
      <c r="G274" s="886"/>
    </row>
    <row r="275" spans="1:7" ht="16.5" thickBot="1" x14ac:dyDescent="0.3">
      <c r="A275" s="599" t="s">
        <v>210</v>
      </c>
      <c r="B275" s="600">
        <v>50</v>
      </c>
      <c r="C275" s="600">
        <v>50</v>
      </c>
      <c r="D275" s="600">
        <v>9.6999999999999993</v>
      </c>
      <c r="E275" s="600">
        <v>6.6</v>
      </c>
      <c r="F275" s="600">
        <v>0</v>
      </c>
      <c r="G275" s="600">
        <v>98</v>
      </c>
    </row>
    <row r="276" spans="1:7" ht="16.5" thickBot="1" x14ac:dyDescent="0.3">
      <c r="A276" s="599" t="s">
        <v>171</v>
      </c>
      <c r="B276" s="600">
        <v>6</v>
      </c>
      <c r="C276" s="600">
        <v>6</v>
      </c>
      <c r="D276" s="600">
        <v>0</v>
      </c>
      <c r="E276" s="600">
        <v>5.99</v>
      </c>
      <c r="F276" s="600">
        <v>0</v>
      </c>
      <c r="G276" s="600">
        <v>54</v>
      </c>
    </row>
    <row r="277" spans="1:7" ht="16.5" thickBot="1" x14ac:dyDescent="0.3">
      <c r="A277" s="599" t="s">
        <v>175</v>
      </c>
      <c r="B277" s="600">
        <v>50</v>
      </c>
      <c r="C277" s="600">
        <v>50</v>
      </c>
      <c r="D277" s="600">
        <v>0</v>
      </c>
      <c r="E277" s="600">
        <v>0</v>
      </c>
      <c r="F277" s="600">
        <v>0</v>
      </c>
      <c r="G277" s="600">
        <v>0</v>
      </c>
    </row>
    <row r="278" spans="1:7" ht="16.5" thickBot="1" x14ac:dyDescent="0.3">
      <c r="A278" s="599" t="s">
        <v>170</v>
      </c>
      <c r="B278" s="600">
        <v>11</v>
      </c>
      <c r="C278" s="600">
        <v>9</v>
      </c>
      <c r="D278" s="600">
        <v>0.13</v>
      </c>
      <c r="E278" s="600">
        <v>0</v>
      </c>
      <c r="F278" s="600">
        <v>0.82</v>
      </c>
      <c r="G278" s="600">
        <v>3.87</v>
      </c>
    </row>
    <row r="279" spans="1:7" ht="16.5" thickBot="1" x14ac:dyDescent="0.3">
      <c r="A279" s="599" t="s">
        <v>169</v>
      </c>
      <c r="B279" s="600">
        <v>22.5</v>
      </c>
      <c r="C279" s="600">
        <v>18</v>
      </c>
      <c r="D279" s="600">
        <v>0.23</v>
      </c>
      <c r="E279" s="600">
        <v>0.02</v>
      </c>
      <c r="F279" s="600">
        <v>1.3</v>
      </c>
      <c r="G279" s="600">
        <v>7.15</v>
      </c>
    </row>
    <row r="280" spans="1:7" ht="16.5" thickBot="1" x14ac:dyDescent="0.3">
      <c r="A280" s="599" t="s">
        <v>205</v>
      </c>
      <c r="B280" s="600">
        <v>4</v>
      </c>
      <c r="C280" s="600">
        <v>4</v>
      </c>
      <c r="D280" s="600">
        <v>0.41</v>
      </c>
      <c r="E280" s="600">
        <v>0.04</v>
      </c>
      <c r="F280" s="600">
        <v>2.76</v>
      </c>
      <c r="G280" s="600">
        <v>13.07</v>
      </c>
    </row>
    <row r="281" spans="1:7" ht="16.5" thickBot="1" x14ac:dyDescent="0.3">
      <c r="A281" s="599" t="s">
        <v>556</v>
      </c>
      <c r="B281" s="600">
        <v>6.5</v>
      </c>
      <c r="C281" s="600">
        <v>6.5</v>
      </c>
      <c r="D281" s="600">
        <v>0.13</v>
      </c>
      <c r="E281" s="600">
        <v>0</v>
      </c>
      <c r="F281" s="600">
        <v>0.82</v>
      </c>
      <c r="G281" s="600">
        <v>3.87</v>
      </c>
    </row>
    <row r="282" spans="1:7" ht="16.5" thickBot="1" x14ac:dyDescent="0.3">
      <c r="A282" s="599" t="s">
        <v>176</v>
      </c>
      <c r="B282" s="600">
        <v>4</v>
      </c>
      <c r="C282" s="600">
        <v>4</v>
      </c>
      <c r="D282" s="600">
        <v>0.16</v>
      </c>
      <c r="E282" s="600">
        <v>0</v>
      </c>
      <c r="F282" s="600">
        <v>0.76</v>
      </c>
      <c r="G282" s="600">
        <v>3.28</v>
      </c>
    </row>
    <row r="283" spans="1:7" ht="16.5" thickBot="1" x14ac:dyDescent="0.3">
      <c r="A283" s="599" t="s">
        <v>173</v>
      </c>
      <c r="B283" s="600">
        <v>0.4</v>
      </c>
      <c r="C283" s="600">
        <v>0.4</v>
      </c>
      <c r="D283" s="600">
        <v>0</v>
      </c>
      <c r="E283" s="600">
        <v>0</v>
      </c>
      <c r="F283" s="600">
        <v>0</v>
      </c>
      <c r="G283" s="600">
        <v>0</v>
      </c>
    </row>
    <row r="284" spans="1:7" ht="16.5" thickBot="1" x14ac:dyDescent="0.3">
      <c r="A284" s="601" t="s">
        <v>474</v>
      </c>
      <c r="B284" s="602" t="s">
        <v>189</v>
      </c>
      <c r="C284" s="603">
        <v>80</v>
      </c>
      <c r="D284" s="603">
        <f>SUM(D275:D283)</f>
        <v>10.760000000000002</v>
      </c>
      <c r="E284" s="603">
        <f t="shared" ref="E284:G284" si="5">SUM(E275:E283)</f>
        <v>12.649999999999999</v>
      </c>
      <c r="F284" s="603">
        <f t="shared" si="5"/>
        <v>6.46</v>
      </c>
      <c r="G284" s="603">
        <f t="shared" si="5"/>
        <v>183.24</v>
      </c>
    </row>
    <row r="285" spans="1:7" ht="16.5" thickBot="1" x14ac:dyDescent="0.3">
      <c r="A285" s="564"/>
      <c r="B285" s="604"/>
      <c r="C285" s="603">
        <v>100</v>
      </c>
      <c r="D285" s="603">
        <f>C285*D284/C284</f>
        <v>13.450000000000003</v>
      </c>
      <c r="E285" s="603">
        <f t="shared" ref="E285:G285" si="6">D285*E284/D284</f>
        <v>15.812499999999998</v>
      </c>
      <c r="F285" s="603">
        <f t="shared" si="6"/>
        <v>8.0750000000000011</v>
      </c>
      <c r="G285" s="603">
        <f t="shared" si="6"/>
        <v>229.05000000000004</v>
      </c>
    </row>
    <row r="286" spans="1:7" ht="15.75" x14ac:dyDescent="0.25">
      <c r="A286" s="564" t="s">
        <v>318</v>
      </c>
    </row>
    <row r="287" spans="1:7" ht="15.75" x14ac:dyDescent="0.25">
      <c r="A287" s="559" t="s">
        <v>553</v>
      </c>
      <c r="B287" s="559"/>
      <c r="C287" s="559"/>
      <c r="D287" s="605"/>
      <c r="E287" s="605"/>
    </row>
    <row r="288" spans="1:7" ht="15.75" x14ac:dyDescent="0.25">
      <c r="A288" s="559" t="s">
        <v>384</v>
      </c>
      <c r="B288" s="559"/>
      <c r="C288" s="559"/>
      <c r="D288" s="559"/>
      <c r="E288" s="559"/>
    </row>
    <row r="289" spans="1:7" ht="15.75" x14ac:dyDescent="0.25">
      <c r="A289" s="559" t="s">
        <v>385</v>
      </c>
      <c r="B289" s="559"/>
      <c r="D289" s="605"/>
      <c r="E289" s="605"/>
    </row>
    <row r="290" spans="1:7" ht="15.75" x14ac:dyDescent="0.25">
      <c r="A290" s="559" t="s">
        <v>386</v>
      </c>
      <c r="B290" s="559"/>
      <c r="C290" s="559"/>
      <c r="D290" s="559"/>
      <c r="E290" s="605"/>
    </row>
    <row r="291" spans="1:7" ht="15.75" x14ac:dyDescent="0.25">
      <c r="A291" s="559" t="s">
        <v>387</v>
      </c>
      <c r="B291" s="559"/>
      <c r="C291" s="559"/>
      <c r="D291" s="559"/>
      <c r="E291" s="559"/>
    </row>
    <row r="292" spans="1:7" ht="15.75" x14ac:dyDescent="0.25">
      <c r="A292" s="559" t="s">
        <v>388</v>
      </c>
      <c r="B292" s="559"/>
      <c r="C292" s="559"/>
      <c r="D292" s="559"/>
      <c r="E292" s="605"/>
    </row>
    <row r="293" spans="1:7" ht="15.75" x14ac:dyDescent="0.25">
      <c r="A293" s="559" t="s">
        <v>389</v>
      </c>
      <c r="B293" s="559"/>
      <c r="C293" s="559"/>
      <c r="D293" s="559"/>
      <c r="E293" s="559"/>
    </row>
    <row r="294" spans="1:7" ht="15.75" x14ac:dyDescent="0.25">
      <c r="A294" s="559" t="s">
        <v>557</v>
      </c>
      <c r="B294" s="559"/>
      <c r="C294" s="559"/>
      <c r="D294" s="559"/>
      <c r="E294" s="559"/>
    </row>
    <row r="295" spans="1:7" ht="15.75" x14ac:dyDescent="0.25">
      <c r="A295" s="559" t="s">
        <v>391</v>
      </c>
      <c r="B295" s="559"/>
      <c r="D295" s="605"/>
      <c r="E295" s="605"/>
    </row>
    <row r="296" spans="1:7" ht="15.75" x14ac:dyDescent="0.25">
      <c r="A296" s="559" t="s">
        <v>392</v>
      </c>
      <c r="B296" s="559"/>
      <c r="C296" s="559"/>
      <c r="D296" s="559"/>
      <c r="E296" s="559"/>
      <c r="F296" s="559"/>
      <c r="G296" s="559"/>
    </row>
    <row r="297" spans="1:7" ht="15.75" x14ac:dyDescent="0.25">
      <c r="A297" s="559" t="s">
        <v>554</v>
      </c>
      <c r="B297" s="559"/>
      <c r="C297" s="559"/>
      <c r="D297" s="605"/>
      <c r="E297" s="605"/>
    </row>
    <row r="298" spans="1:7" ht="15.75" thickBot="1" x14ac:dyDescent="0.3"/>
    <row r="299" spans="1:7" ht="16.5" thickBot="1" x14ac:dyDescent="0.3">
      <c r="A299" s="523" t="s">
        <v>222</v>
      </c>
      <c r="B299" s="837" t="s">
        <v>223</v>
      </c>
      <c r="C299" s="838"/>
      <c r="D299" s="838"/>
      <c r="E299" s="838"/>
      <c r="F299" s="838"/>
      <c r="G299" s="839"/>
    </row>
    <row r="300" spans="1:7" ht="16.5" thickBot="1" x14ac:dyDescent="0.3">
      <c r="A300" s="840" t="s">
        <v>230</v>
      </c>
      <c r="B300" s="842" t="s">
        <v>273</v>
      </c>
      <c r="C300" s="843"/>
      <c r="D300" s="842" t="s">
        <v>166</v>
      </c>
      <c r="E300" s="844"/>
      <c r="F300" s="843"/>
      <c r="G300" s="840" t="s">
        <v>232</v>
      </c>
    </row>
    <row r="301" spans="1:7" ht="16.5" thickBot="1" x14ac:dyDescent="0.3">
      <c r="A301" s="841"/>
      <c r="B301" s="158" t="s">
        <v>233</v>
      </c>
      <c r="C301" s="158" t="s">
        <v>234</v>
      </c>
      <c r="D301" s="158" t="s">
        <v>235</v>
      </c>
      <c r="E301" s="158" t="s">
        <v>11</v>
      </c>
      <c r="F301" s="158" t="s">
        <v>236</v>
      </c>
      <c r="G301" s="841"/>
    </row>
    <row r="302" spans="1:7" ht="16.5" thickBot="1" x14ac:dyDescent="0.3">
      <c r="A302" s="537" t="s">
        <v>224</v>
      </c>
      <c r="B302" s="21">
        <v>32.9</v>
      </c>
      <c r="C302" s="21">
        <v>32.9</v>
      </c>
      <c r="D302" s="21">
        <v>2.57</v>
      </c>
      <c r="E302" s="21">
        <v>0.4</v>
      </c>
      <c r="F302" s="21">
        <v>26.13</v>
      </c>
      <c r="G302" s="21">
        <v>119.43</v>
      </c>
    </row>
    <row r="303" spans="1:7" ht="16.5" thickBot="1" x14ac:dyDescent="0.3">
      <c r="A303" s="537" t="s">
        <v>175</v>
      </c>
      <c r="B303" s="21">
        <v>0</v>
      </c>
      <c r="C303" s="21">
        <v>70</v>
      </c>
      <c r="D303" s="21">
        <v>0</v>
      </c>
      <c r="E303" s="21">
        <v>0</v>
      </c>
      <c r="F303" s="21">
        <v>0</v>
      </c>
      <c r="G303" s="21">
        <v>0</v>
      </c>
    </row>
    <row r="304" spans="1:7" ht="16.5" thickBot="1" x14ac:dyDescent="0.3">
      <c r="A304" s="537" t="s">
        <v>173</v>
      </c>
      <c r="B304" s="21">
        <v>0.1</v>
      </c>
      <c r="C304" s="21">
        <v>0.1</v>
      </c>
      <c r="D304" s="21">
        <v>0</v>
      </c>
      <c r="E304" s="21">
        <v>0</v>
      </c>
      <c r="F304" s="21">
        <v>0</v>
      </c>
      <c r="G304" s="21">
        <v>0</v>
      </c>
    </row>
    <row r="305" spans="1:7" ht="16.5" thickBot="1" x14ac:dyDescent="0.3">
      <c r="A305" s="537" t="s">
        <v>225</v>
      </c>
      <c r="B305" s="21">
        <v>1</v>
      </c>
      <c r="C305" s="21">
        <v>1</v>
      </c>
      <c r="D305" s="21">
        <v>0</v>
      </c>
      <c r="E305" s="21">
        <v>1</v>
      </c>
      <c r="F305" s="21">
        <v>0</v>
      </c>
      <c r="G305" s="21">
        <v>9</v>
      </c>
    </row>
    <row r="306" spans="1:7" ht="16.5" thickBot="1" x14ac:dyDescent="0.3">
      <c r="A306" s="516" t="s">
        <v>237</v>
      </c>
      <c r="B306" s="20" t="s">
        <v>189</v>
      </c>
      <c r="C306" s="158">
        <v>100</v>
      </c>
      <c r="D306" s="158">
        <f>SUM(D302:D305)</f>
        <v>2.57</v>
      </c>
      <c r="E306" s="158">
        <f>SUM(E302:E305)</f>
        <v>1.4</v>
      </c>
      <c r="F306" s="158">
        <f>SUM(F302:F305)</f>
        <v>26.13</v>
      </c>
      <c r="G306" s="158">
        <f>SUM(G302:G305)</f>
        <v>128.43</v>
      </c>
    </row>
    <row r="307" spans="1:7" ht="16.5" thickBot="1" x14ac:dyDescent="0.3">
      <c r="A307" s="516" t="s">
        <v>237</v>
      </c>
      <c r="B307" s="20" t="s">
        <v>189</v>
      </c>
      <c r="C307" s="158">
        <v>180</v>
      </c>
      <c r="D307" s="158">
        <v>4.6259999999999994</v>
      </c>
      <c r="E307" s="158">
        <v>2.5199999999999996</v>
      </c>
      <c r="F307" s="158">
        <v>47.033999999999999</v>
      </c>
      <c r="G307" s="158">
        <v>231.17400000000001</v>
      </c>
    </row>
    <row r="308" spans="1:7" ht="16.5" thickBot="1" x14ac:dyDescent="0.3">
      <c r="A308" s="516" t="s">
        <v>237</v>
      </c>
      <c r="B308" s="20" t="s">
        <v>189</v>
      </c>
      <c r="C308" s="158">
        <v>200</v>
      </c>
      <c r="D308" s="158">
        <v>5.3969999999999994</v>
      </c>
      <c r="E308" s="158">
        <v>2.9399999999999995</v>
      </c>
      <c r="F308" s="158">
        <v>54.872999999999998</v>
      </c>
      <c r="G308" s="158">
        <v>269.70300000000003</v>
      </c>
    </row>
    <row r="309" spans="1:7" ht="16.5" thickBot="1" x14ac:dyDescent="0.3">
      <c r="A309" s="516" t="s">
        <v>237</v>
      </c>
      <c r="B309" s="20" t="s">
        <v>189</v>
      </c>
      <c r="C309" s="158">
        <v>80</v>
      </c>
      <c r="D309" s="158">
        <v>2.056</v>
      </c>
      <c r="E309" s="158">
        <v>1.1200000000000001</v>
      </c>
      <c r="F309" s="158">
        <v>20.904</v>
      </c>
      <c r="G309" s="158">
        <v>102.74400000000001</v>
      </c>
    </row>
    <row r="310" spans="1:7" ht="15.75" thickBot="1" x14ac:dyDescent="0.3"/>
    <row r="311" spans="1:7" ht="16.5" thickBot="1" x14ac:dyDescent="0.3">
      <c r="A311" s="523" t="s">
        <v>222</v>
      </c>
      <c r="B311" s="837" t="s">
        <v>223</v>
      </c>
      <c r="C311" s="838"/>
      <c r="D311" s="838"/>
      <c r="E311" s="838"/>
      <c r="F311" s="838"/>
      <c r="G311" s="839"/>
    </row>
    <row r="312" spans="1:7" ht="16.5" thickBot="1" x14ac:dyDescent="0.3">
      <c r="A312" s="840" t="s">
        <v>230</v>
      </c>
      <c r="B312" s="842" t="s">
        <v>273</v>
      </c>
      <c r="C312" s="843"/>
      <c r="D312" s="842" t="s">
        <v>166</v>
      </c>
      <c r="E312" s="844"/>
      <c r="F312" s="843"/>
      <c r="G312" s="840" t="s">
        <v>232</v>
      </c>
    </row>
    <row r="313" spans="1:7" ht="16.5" thickBot="1" x14ac:dyDescent="0.3">
      <c r="A313" s="841"/>
      <c r="B313" s="158" t="s">
        <v>233</v>
      </c>
      <c r="C313" s="158" t="s">
        <v>234</v>
      </c>
      <c r="D313" s="158" t="s">
        <v>235</v>
      </c>
      <c r="E313" s="158" t="s">
        <v>11</v>
      </c>
      <c r="F313" s="158" t="s">
        <v>236</v>
      </c>
      <c r="G313" s="841"/>
    </row>
    <row r="314" spans="1:7" ht="16.5" thickBot="1" x14ac:dyDescent="0.3">
      <c r="A314" s="537" t="s">
        <v>224</v>
      </c>
      <c r="B314" s="21">
        <v>26.32</v>
      </c>
      <c r="C314" s="21">
        <v>26.32</v>
      </c>
      <c r="D314" s="21">
        <v>2.056</v>
      </c>
      <c r="E314" s="21">
        <v>0.32</v>
      </c>
      <c r="F314" s="21">
        <v>20.904</v>
      </c>
      <c r="G314" s="21">
        <v>95.544000000000011</v>
      </c>
    </row>
    <row r="315" spans="1:7" ht="16.5" thickBot="1" x14ac:dyDescent="0.3">
      <c r="A315" s="537" t="s">
        <v>175</v>
      </c>
      <c r="B315" s="21">
        <v>0</v>
      </c>
      <c r="C315" s="21">
        <v>56</v>
      </c>
      <c r="D315" s="21">
        <v>0</v>
      </c>
      <c r="E315" s="21">
        <v>0</v>
      </c>
      <c r="F315" s="21">
        <v>0</v>
      </c>
      <c r="G315" s="21">
        <v>0</v>
      </c>
    </row>
    <row r="316" spans="1:7" ht="16.5" thickBot="1" x14ac:dyDescent="0.3">
      <c r="A316" s="537" t="s">
        <v>173</v>
      </c>
      <c r="B316" s="21">
        <v>0.08</v>
      </c>
      <c r="C316" s="21">
        <v>0.08</v>
      </c>
      <c r="D316" s="21">
        <v>0</v>
      </c>
      <c r="E316" s="21">
        <v>0</v>
      </c>
      <c r="F316" s="21">
        <v>0</v>
      </c>
      <c r="G316" s="21">
        <v>0</v>
      </c>
    </row>
    <row r="317" spans="1:7" ht="16.5" thickBot="1" x14ac:dyDescent="0.3">
      <c r="A317" s="537" t="s">
        <v>225</v>
      </c>
      <c r="B317" s="21">
        <v>0.8</v>
      </c>
      <c r="C317" s="21">
        <v>0.8</v>
      </c>
      <c r="D317" s="21">
        <v>0</v>
      </c>
      <c r="E317" s="21">
        <v>0.8</v>
      </c>
      <c r="F317" s="21">
        <v>0</v>
      </c>
      <c r="G317" s="21">
        <v>7.2</v>
      </c>
    </row>
    <row r="318" spans="1:7" ht="16.5" thickBot="1" x14ac:dyDescent="0.3">
      <c r="A318" s="516" t="s">
        <v>237</v>
      </c>
      <c r="B318" s="20" t="s">
        <v>189</v>
      </c>
      <c r="C318" s="158">
        <v>80</v>
      </c>
      <c r="D318" s="158">
        <f>SUM(D314:D317)</f>
        <v>2.056</v>
      </c>
      <c r="E318" s="158">
        <f>SUM(E314:E317)</f>
        <v>1.1200000000000001</v>
      </c>
      <c r="F318" s="158">
        <f>SUM(F314:F317)</f>
        <v>20.904</v>
      </c>
      <c r="G318" s="158">
        <f>SUM(G314:G317)</f>
        <v>102.74400000000001</v>
      </c>
    </row>
    <row r="320" spans="1:7" ht="15.75" x14ac:dyDescent="0.25">
      <c r="A320" s="534" t="s">
        <v>558</v>
      </c>
    </row>
    <row r="321" spans="1:7" ht="15.75" x14ac:dyDescent="0.25">
      <c r="A321" s="534" t="s">
        <v>559</v>
      </c>
    </row>
    <row r="322" spans="1:7" ht="15.75" x14ac:dyDescent="0.25">
      <c r="A322" s="534" t="s">
        <v>395</v>
      </c>
    </row>
    <row r="323" spans="1:7" ht="15.75" x14ac:dyDescent="0.25">
      <c r="A323" s="534" t="s">
        <v>396</v>
      </c>
    </row>
    <row r="324" spans="1:7" ht="15.75" thickBot="1" x14ac:dyDescent="0.3"/>
    <row r="325" spans="1:7" ht="16.5" thickBot="1" x14ac:dyDescent="0.3">
      <c r="A325" s="532" t="s">
        <v>92</v>
      </c>
      <c r="B325" s="842" t="s">
        <v>560</v>
      </c>
      <c r="C325" s="844"/>
      <c r="D325" s="844"/>
      <c r="E325" s="844"/>
      <c r="F325" s="844"/>
      <c r="G325" s="843"/>
    </row>
    <row r="326" spans="1:7" ht="16.5" thickBot="1" x14ac:dyDescent="0.3">
      <c r="A326" s="840" t="s">
        <v>230</v>
      </c>
      <c r="B326" s="842" t="s">
        <v>273</v>
      </c>
      <c r="C326" s="843"/>
      <c r="D326" s="842" t="s">
        <v>166</v>
      </c>
      <c r="E326" s="844"/>
      <c r="F326" s="843"/>
      <c r="G326" s="840" t="s">
        <v>232</v>
      </c>
    </row>
    <row r="327" spans="1:7" ht="16.5" thickBot="1" x14ac:dyDescent="0.3">
      <c r="A327" s="841"/>
      <c r="B327" s="158" t="s">
        <v>233</v>
      </c>
      <c r="C327" s="158" t="s">
        <v>234</v>
      </c>
      <c r="D327" s="158" t="s">
        <v>235</v>
      </c>
      <c r="E327" s="158" t="s">
        <v>11</v>
      </c>
      <c r="F327" s="158" t="s">
        <v>236</v>
      </c>
      <c r="G327" s="841"/>
    </row>
    <row r="328" spans="1:7" ht="16.5" thickBot="1" x14ac:dyDescent="0.3">
      <c r="A328" s="537" t="s">
        <v>397</v>
      </c>
      <c r="B328" s="533">
        <v>32</v>
      </c>
      <c r="C328" s="20">
        <v>30</v>
      </c>
      <c r="D328" s="21">
        <v>0.5</v>
      </c>
      <c r="E328" s="21">
        <v>0</v>
      </c>
      <c r="F328" s="21">
        <v>1.2</v>
      </c>
      <c r="G328" s="21">
        <v>7</v>
      </c>
    </row>
    <row r="329" spans="1:7" ht="16.5" thickBot="1" x14ac:dyDescent="0.3">
      <c r="A329" s="537" t="s">
        <v>253</v>
      </c>
      <c r="B329" s="533">
        <v>12</v>
      </c>
      <c r="C329" s="20">
        <v>10</v>
      </c>
      <c r="D329" s="21">
        <v>0.1</v>
      </c>
      <c r="E329" s="21">
        <v>0</v>
      </c>
      <c r="F329" s="21">
        <v>11</v>
      </c>
      <c r="G329" s="21">
        <v>5</v>
      </c>
    </row>
    <row r="330" spans="1:7" ht="16.5" thickBot="1" x14ac:dyDescent="0.3">
      <c r="A330" s="537" t="s">
        <v>169</v>
      </c>
      <c r="B330" s="21">
        <v>12</v>
      </c>
      <c r="C330" s="21">
        <v>10</v>
      </c>
      <c r="D330" s="21">
        <v>0.1</v>
      </c>
      <c r="E330" s="21">
        <v>0</v>
      </c>
      <c r="F330" s="21">
        <v>11</v>
      </c>
      <c r="G330" s="21">
        <v>5</v>
      </c>
    </row>
    <row r="331" spans="1:7" ht="16.5" thickBot="1" x14ac:dyDescent="0.3">
      <c r="A331" s="537" t="s">
        <v>173</v>
      </c>
      <c r="B331" s="21">
        <v>0.1</v>
      </c>
      <c r="C331" s="21">
        <v>0.1</v>
      </c>
      <c r="D331" s="21">
        <v>0</v>
      </c>
      <c r="E331" s="21">
        <v>0</v>
      </c>
      <c r="F331" s="21">
        <v>0</v>
      </c>
      <c r="G331" s="21">
        <v>0</v>
      </c>
    </row>
    <row r="332" spans="1:7" ht="16.5" thickBot="1" x14ac:dyDescent="0.3">
      <c r="A332" s="537" t="s">
        <v>208</v>
      </c>
      <c r="B332" s="21">
        <v>3</v>
      </c>
      <c r="C332" s="21">
        <v>1</v>
      </c>
      <c r="D332" s="21">
        <v>0</v>
      </c>
      <c r="E332" s="21">
        <v>0</v>
      </c>
      <c r="F332" s="21">
        <v>0</v>
      </c>
      <c r="G332" s="21">
        <v>0</v>
      </c>
    </row>
    <row r="333" spans="1:7" ht="16.5" thickBot="1" x14ac:dyDescent="0.3">
      <c r="A333" s="537" t="s">
        <v>322</v>
      </c>
      <c r="B333" s="21">
        <v>3</v>
      </c>
      <c r="C333" s="21">
        <v>3</v>
      </c>
      <c r="D333" s="21">
        <v>0</v>
      </c>
      <c r="E333" s="21">
        <v>3</v>
      </c>
      <c r="F333" s="21">
        <v>0</v>
      </c>
      <c r="G333" s="21">
        <v>27</v>
      </c>
    </row>
    <row r="334" spans="1:7" ht="16.5" thickBot="1" x14ac:dyDescent="0.3">
      <c r="A334" s="516" t="s">
        <v>237</v>
      </c>
      <c r="B334" s="20" t="s">
        <v>189</v>
      </c>
      <c r="C334" s="158">
        <v>50</v>
      </c>
      <c r="D334" s="158">
        <v>0.8</v>
      </c>
      <c r="E334" s="158">
        <v>3</v>
      </c>
      <c r="F334" s="158">
        <v>13.4</v>
      </c>
      <c r="G334" s="158">
        <v>43</v>
      </c>
    </row>
    <row r="335" spans="1:7" ht="15.75" x14ac:dyDescent="0.25">
      <c r="A335" s="529" t="s">
        <v>275</v>
      </c>
    </row>
    <row r="336" spans="1:7" ht="15.75" x14ac:dyDescent="0.25">
      <c r="A336" s="544" t="s">
        <v>401</v>
      </c>
    </row>
    <row r="337" spans="1:7" ht="15.75" x14ac:dyDescent="0.25">
      <c r="A337" s="544" t="s">
        <v>561</v>
      </c>
    </row>
    <row r="338" spans="1:7" ht="15.75" x14ac:dyDescent="0.25">
      <c r="A338" s="544" t="s">
        <v>402</v>
      </c>
    </row>
    <row r="339" spans="1:7" ht="15.75" x14ac:dyDescent="0.25">
      <c r="A339" s="544" t="s">
        <v>480</v>
      </c>
    </row>
    <row r="340" spans="1:7" ht="15.75" x14ac:dyDescent="0.25">
      <c r="A340" s="544" t="s">
        <v>404</v>
      </c>
    </row>
    <row r="341" spans="1:7" ht="15.75" x14ac:dyDescent="0.25">
      <c r="A341" s="544" t="s">
        <v>405</v>
      </c>
    </row>
    <row r="342" spans="1:7" ht="15.75" x14ac:dyDescent="0.25">
      <c r="A342" s="544" t="s">
        <v>406</v>
      </c>
    </row>
    <row r="343" spans="1:7" ht="15.75" x14ac:dyDescent="0.25">
      <c r="A343" s="544" t="s">
        <v>407</v>
      </c>
    </row>
    <row r="345" spans="1:7" ht="16.5" thickBot="1" x14ac:dyDescent="0.3">
      <c r="A345" s="529"/>
    </row>
    <row r="346" spans="1:7" ht="16.5" thickBot="1" x14ac:dyDescent="0.3">
      <c r="A346" s="523" t="s">
        <v>93</v>
      </c>
      <c r="B346" s="837" t="s">
        <v>563</v>
      </c>
      <c r="C346" s="838"/>
      <c r="D346" s="838"/>
      <c r="E346" s="838"/>
      <c r="F346" s="838"/>
      <c r="G346" s="839"/>
    </row>
    <row r="347" spans="1:7" ht="16.5" thickBot="1" x14ac:dyDescent="0.3">
      <c r="A347" s="840" t="s">
        <v>230</v>
      </c>
      <c r="B347" s="842" t="s">
        <v>273</v>
      </c>
      <c r="C347" s="843"/>
      <c r="D347" s="842" t="s">
        <v>166</v>
      </c>
      <c r="E347" s="844"/>
      <c r="F347" s="843"/>
      <c r="G347" s="840" t="s">
        <v>232</v>
      </c>
    </row>
    <row r="348" spans="1:7" ht="16.5" thickBot="1" x14ac:dyDescent="0.3">
      <c r="A348" s="841"/>
      <c r="B348" s="158" t="s">
        <v>233</v>
      </c>
      <c r="C348" s="158" t="s">
        <v>234</v>
      </c>
      <c r="D348" s="158" t="s">
        <v>235</v>
      </c>
      <c r="E348" s="158" t="s">
        <v>11</v>
      </c>
      <c r="F348" s="158" t="s">
        <v>236</v>
      </c>
      <c r="G348" s="841"/>
    </row>
    <row r="349" spans="1:7" ht="16.5" thickBot="1" x14ac:dyDescent="0.3">
      <c r="A349" s="537" t="s">
        <v>564</v>
      </c>
      <c r="B349" s="21">
        <v>8.42</v>
      </c>
      <c r="C349" s="21">
        <v>8</v>
      </c>
      <c r="D349" s="21">
        <v>0.03</v>
      </c>
      <c r="E349" s="21">
        <v>0.01</v>
      </c>
      <c r="F349" s="21">
        <v>0.98</v>
      </c>
      <c r="G349" s="21">
        <v>3.36</v>
      </c>
    </row>
    <row r="350" spans="1:7" ht="16.5" thickBot="1" x14ac:dyDescent="0.3">
      <c r="A350" s="537" t="s">
        <v>175</v>
      </c>
      <c r="B350" s="21" t="s">
        <v>189</v>
      </c>
      <c r="C350" s="21">
        <v>50</v>
      </c>
      <c r="D350" s="21">
        <v>0</v>
      </c>
      <c r="E350" s="21">
        <v>0</v>
      </c>
      <c r="F350" s="21">
        <v>0</v>
      </c>
      <c r="G350" s="21">
        <v>0</v>
      </c>
    </row>
    <row r="351" spans="1:7" ht="16.5" thickBot="1" x14ac:dyDescent="0.3">
      <c r="A351" s="537" t="s">
        <v>227</v>
      </c>
      <c r="B351" s="21">
        <v>5</v>
      </c>
      <c r="C351" s="21">
        <v>5</v>
      </c>
      <c r="D351" s="21">
        <v>0</v>
      </c>
      <c r="E351" s="21">
        <v>0</v>
      </c>
      <c r="F351" s="21">
        <v>5</v>
      </c>
      <c r="G351" s="21">
        <v>20</v>
      </c>
    </row>
    <row r="352" spans="1:7" ht="16.5" thickBot="1" x14ac:dyDescent="0.3">
      <c r="A352" s="537" t="s">
        <v>254</v>
      </c>
      <c r="B352" s="21">
        <v>10.6</v>
      </c>
      <c r="C352" s="21">
        <v>10.6</v>
      </c>
      <c r="D352" s="21">
        <v>1.2</v>
      </c>
      <c r="E352" s="21">
        <v>7.0000000000000007E-2</v>
      </c>
      <c r="F352" s="21">
        <v>7.81</v>
      </c>
      <c r="G352" s="21">
        <v>34.56</v>
      </c>
    </row>
    <row r="353" spans="1:7" ht="16.5" thickBot="1" x14ac:dyDescent="0.3">
      <c r="A353" s="537" t="s">
        <v>269</v>
      </c>
      <c r="B353" s="21">
        <v>100</v>
      </c>
      <c r="C353" s="21">
        <v>100</v>
      </c>
      <c r="D353" s="606">
        <v>3</v>
      </c>
      <c r="E353" s="606">
        <v>2</v>
      </c>
      <c r="F353" s="606">
        <v>4.5</v>
      </c>
      <c r="G353" s="606">
        <v>48</v>
      </c>
    </row>
    <row r="354" spans="1:7" ht="16.5" thickBot="1" x14ac:dyDescent="0.3">
      <c r="A354" s="516" t="s">
        <v>237</v>
      </c>
      <c r="B354" s="20" t="s">
        <v>189</v>
      </c>
      <c r="C354" s="158" t="s">
        <v>95</v>
      </c>
      <c r="D354" s="158">
        <v>4.2300000000000004</v>
      </c>
      <c r="E354" s="158">
        <v>2.08</v>
      </c>
      <c r="F354" s="158">
        <v>18.29</v>
      </c>
      <c r="G354" s="158">
        <v>105.92</v>
      </c>
    </row>
    <row r="355" spans="1:7" ht="16.5" thickBot="1" x14ac:dyDescent="0.3">
      <c r="A355" s="529"/>
    </row>
    <row r="356" spans="1:7" ht="16.5" thickBot="1" x14ac:dyDescent="0.3">
      <c r="A356" s="523" t="s">
        <v>93</v>
      </c>
      <c r="B356" s="837" t="s">
        <v>563</v>
      </c>
      <c r="C356" s="838"/>
      <c r="D356" s="838"/>
      <c r="E356" s="838"/>
      <c r="F356" s="838"/>
      <c r="G356" s="839"/>
    </row>
    <row r="357" spans="1:7" ht="48" thickBot="1" x14ac:dyDescent="0.3">
      <c r="A357" s="524" t="s">
        <v>230</v>
      </c>
      <c r="B357" s="525" t="s">
        <v>273</v>
      </c>
      <c r="C357" s="526"/>
      <c r="D357" s="525" t="s">
        <v>166</v>
      </c>
      <c r="E357" s="527"/>
      <c r="F357" s="526"/>
      <c r="G357" s="524" t="s">
        <v>232</v>
      </c>
    </row>
    <row r="358" spans="1:7" ht="16.5" thickBot="1" x14ac:dyDescent="0.3">
      <c r="A358" s="528"/>
      <c r="B358" s="158" t="s">
        <v>233</v>
      </c>
      <c r="C358" s="158" t="s">
        <v>234</v>
      </c>
      <c r="D358" s="158" t="s">
        <v>235</v>
      </c>
      <c r="E358" s="158" t="s">
        <v>11</v>
      </c>
      <c r="F358" s="158" t="s">
        <v>236</v>
      </c>
      <c r="G358" s="528"/>
    </row>
    <row r="359" spans="1:7" ht="16.5" thickBot="1" x14ac:dyDescent="0.3">
      <c r="A359" s="537" t="s">
        <v>564</v>
      </c>
      <c r="B359" s="21">
        <v>10.53</v>
      </c>
      <c r="C359" s="21">
        <v>10</v>
      </c>
      <c r="D359" s="21">
        <v>0.04</v>
      </c>
      <c r="E359" s="21">
        <v>0.01</v>
      </c>
      <c r="F359" s="21">
        <v>1.23</v>
      </c>
      <c r="G359" s="21">
        <v>4.2</v>
      </c>
    </row>
    <row r="360" spans="1:7" ht="16.5" thickBot="1" x14ac:dyDescent="0.3">
      <c r="A360" s="537" t="s">
        <v>175</v>
      </c>
      <c r="B360" s="21">
        <v>0</v>
      </c>
      <c r="C360" s="21">
        <v>62.5</v>
      </c>
      <c r="D360" s="21">
        <v>0</v>
      </c>
      <c r="E360" s="21">
        <v>0</v>
      </c>
      <c r="F360" s="21">
        <v>0</v>
      </c>
      <c r="G360" s="21">
        <v>0</v>
      </c>
    </row>
    <row r="361" spans="1:7" ht="16.5" thickBot="1" x14ac:dyDescent="0.3">
      <c r="A361" s="537" t="s">
        <v>227</v>
      </c>
      <c r="B361" s="21">
        <v>6.25</v>
      </c>
      <c r="C361" s="21">
        <v>6.25</v>
      </c>
      <c r="D361" s="21">
        <v>0</v>
      </c>
      <c r="E361" s="21">
        <v>0</v>
      </c>
      <c r="F361" s="21">
        <v>6.25</v>
      </c>
      <c r="G361" s="21">
        <v>25</v>
      </c>
    </row>
    <row r="362" spans="1:7" ht="16.5" thickBot="1" x14ac:dyDescent="0.3">
      <c r="A362" s="537" t="s">
        <v>254</v>
      </c>
      <c r="B362" s="21">
        <v>13.25</v>
      </c>
      <c r="C362" s="21">
        <v>13.25</v>
      </c>
      <c r="D362" s="21">
        <v>1.5</v>
      </c>
      <c r="E362" s="21">
        <v>0.09</v>
      </c>
      <c r="F362" s="21">
        <v>9.76</v>
      </c>
      <c r="G362" s="21">
        <v>43.2</v>
      </c>
    </row>
    <row r="363" spans="1:7" ht="16.5" thickBot="1" x14ac:dyDescent="0.3">
      <c r="A363" s="537" t="s">
        <v>269</v>
      </c>
      <c r="B363" s="21">
        <v>200</v>
      </c>
      <c r="C363" s="21">
        <v>200</v>
      </c>
      <c r="D363" s="21">
        <v>6.4</v>
      </c>
      <c r="E363" s="21">
        <v>4</v>
      </c>
      <c r="F363" s="21">
        <v>9</v>
      </c>
      <c r="G363" s="21">
        <v>98</v>
      </c>
    </row>
    <row r="364" spans="1:7" ht="16.5" thickBot="1" x14ac:dyDescent="0.3">
      <c r="A364" s="516" t="s">
        <v>237</v>
      </c>
      <c r="B364" s="20" t="s">
        <v>189</v>
      </c>
      <c r="C364" s="158" t="s">
        <v>120</v>
      </c>
      <c r="D364" s="158">
        <v>7.94</v>
      </c>
      <c r="E364" s="158">
        <v>4.0999999999999996</v>
      </c>
      <c r="F364" s="158">
        <v>26.24</v>
      </c>
      <c r="G364" s="158">
        <v>170.4</v>
      </c>
    </row>
    <row r="365" spans="1:7" ht="16.5" thickBot="1" x14ac:dyDescent="0.3">
      <c r="A365" s="529"/>
    </row>
    <row r="366" spans="1:7" ht="16.5" thickBot="1" x14ac:dyDescent="0.3">
      <c r="A366" s="523" t="s">
        <v>565</v>
      </c>
      <c r="B366" s="837" t="s">
        <v>566</v>
      </c>
      <c r="C366" s="838"/>
      <c r="D366" s="838"/>
      <c r="E366" s="838"/>
      <c r="F366" s="838"/>
      <c r="G366" s="839"/>
    </row>
    <row r="367" spans="1:7" ht="48" thickBot="1" x14ac:dyDescent="0.3">
      <c r="A367" s="524" t="s">
        <v>230</v>
      </c>
      <c r="B367" s="525" t="s">
        <v>273</v>
      </c>
      <c r="C367" s="526"/>
      <c r="D367" s="525" t="s">
        <v>166</v>
      </c>
      <c r="E367" s="527"/>
      <c r="F367" s="526"/>
      <c r="G367" s="524" t="s">
        <v>232</v>
      </c>
    </row>
    <row r="368" spans="1:7" ht="16.5" thickBot="1" x14ac:dyDescent="0.3">
      <c r="A368" s="528"/>
      <c r="B368" s="158" t="s">
        <v>233</v>
      </c>
      <c r="C368" s="158" t="s">
        <v>234</v>
      </c>
      <c r="D368" s="158" t="s">
        <v>235</v>
      </c>
      <c r="E368" s="158" t="s">
        <v>11</v>
      </c>
      <c r="F368" s="158" t="s">
        <v>236</v>
      </c>
      <c r="G368" s="528"/>
    </row>
    <row r="369" spans="1:7" ht="16.5" thickBot="1" x14ac:dyDescent="0.3">
      <c r="A369" s="537" t="s">
        <v>564</v>
      </c>
      <c r="B369" s="21">
        <v>10.53</v>
      </c>
      <c r="C369" s="21">
        <v>10</v>
      </c>
      <c r="D369" s="21">
        <v>0.04</v>
      </c>
      <c r="E369" s="21">
        <v>0.01</v>
      </c>
      <c r="F369" s="21">
        <v>1.23</v>
      </c>
      <c r="G369" s="21">
        <v>4.2</v>
      </c>
    </row>
    <row r="370" spans="1:7" ht="16.5" thickBot="1" x14ac:dyDescent="0.3">
      <c r="A370" s="537" t="s">
        <v>175</v>
      </c>
      <c r="B370" s="21">
        <v>0</v>
      </c>
      <c r="C370" s="21">
        <v>62.5</v>
      </c>
      <c r="D370" s="21">
        <v>0</v>
      </c>
      <c r="E370" s="21">
        <v>0</v>
      </c>
      <c r="F370" s="21">
        <v>0</v>
      </c>
      <c r="G370" s="21">
        <v>0</v>
      </c>
    </row>
    <row r="371" spans="1:7" ht="16.5" thickBot="1" x14ac:dyDescent="0.3">
      <c r="A371" s="537" t="s">
        <v>227</v>
      </c>
      <c r="B371" s="21">
        <v>6.25</v>
      </c>
      <c r="C371" s="21">
        <v>6.25</v>
      </c>
      <c r="D371" s="21">
        <v>0</v>
      </c>
      <c r="E371" s="21">
        <v>0</v>
      </c>
      <c r="F371" s="21">
        <v>6.25</v>
      </c>
      <c r="G371" s="21">
        <v>25</v>
      </c>
    </row>
    <row r="372" spans="1:7" ht="16.5" thickBot="1" x14ac:dyDescent="0.3">
      <c r="A372" s="537" t="s">
        <v>254</v>
      </c>
      <c r="B372" s="21">
        <v>13.25</v>
      </c>
      <c r="C372" s="21">
        <v>13.25</v>
      </c>
      <c r="D372" s="21">
        <v>1.5</v>
      </c>
      <c r="E372" s="21">
        <v>0.09</v>
      </c>
      <c r="F372" s="21">
        <v>9.76</v>
      </c>
      <c r="G372" s="21">
        <v>43.2</v>
      </c>
    </row>
    <row r="373" spans="1:7" ht="16.5" thickBot="1" x14ac:dyDescent="0.3">
      <c r="A373" s="537" t="s">
        <v>567</v>
      </c>
      <c r="B373" s="21">
        <v>200</v>
      </c>
      <c r="C373" s="21">
        <v>200</v>
      </c>
      <c r="D373" s="21">
        <v>0.6</v>
      </c>
      <c r="E373" s="21">
        <v>2</v>
      </c>
      <c r="F373" s="21">
        <v>22</v>
      </c>
      <c r="G373" s="21">
        <v>110</v>
      </c>
    </row>
    <row r="374" spans="1:7" ht="16.5" thickBot="1" x14ac:dyDescent="0.3">
      <c r="A374" s="516" t="s">
        <v>237</v>
      </c>
      <c r="B374" s="20" t="s">
        <v>189</v>
      </c>
      <c r="C374" s="158" t="s">
        <v>120</v>
      </c>
      <c r="D374" s="158">
        <v>2.14</v>
      </c>
      <c r="E374" s="158">
        <v>2.1</v>
      </c>
      <c r="F374" s="158">
        <v>39.24</v>
      </c>
      <c r="G374" s="158">
        <v>182.4</v>
      </c>
    </row>
    <row r="375" spans="1:7" ht="15.75" x14ac:dyDescent="0.25">
      <c r="A375" s="529" t="s">
        <v>275</v>
      </c>
    </row>
    <row r="376" spans="1:7" ht="18" x14ac:dyDescent="0.25">
      <c r="A376" s="607" t="s">
        <v>568</v>
      </c>
    </row>
    <row r="377" spans="1:7" ht="15.75" x14ac:dyDescent="0.25">
      <c r="A377" s="530" t="s">
        <v>569</v>
      </c>
      <c r="B377" s="530"/>
      <c r="C377" s="530"/>
      <c r="D377" s="530"/>
      <c r="E377" s="530"/>
      <c r="F377" s="530"/>
      <c r="G377" s="530"/>
    </row>
    <row r="378" spans="1:7" ht="15.75" x14ac:dyDescent="0.25">
      <c r="A378" s="530" t="s">
        <v>570</v>
      </c>
      <c r="B378" s="530"/>
      <c r="C378" s="530"/>
      <c r="D378" s="530"/>
      <c r="E378" s="530"/>
      <c r="F378" s="530"/>
      <c r="G378" s="530"/>
    </row>
    <row r="379" spans="1:7" ht="15.75" x14ac:dyDescent="0.25">
      <c r="A379" s="530" t="s">
        <v>575</v>
      </c>
      <c r="B379" s="530"/>
      <c r="C379" s="530"/>
      <c r="D379" s="530"/>
      <c r="E379" s="530"/>
      <c r="F379" s="530"/>
      <c r="G379" s="530"/>
    </row>
    <row r="380" spans="1:7" x14ac:dyDescent="0.25">
      <c r="A380" s="608" t="s">
        <v>576</v>
      </c>
      <c r="B380" s="608"/>
      <c r="C380" s="608"/>
      <c r="D380" s="608"/>
      <c r="E380" s="608"/>
      <c r="F380" s="608"/>
      <c r="G380" s="608"/>
    </row>
    <row r="381" spans="1:7" ht="15.75" x14ac:dyDescent="0.25">
      <c r="A381" s="609" t="s">
        <v>577</v>
      </c>
      <c r="B381" s="609"/>
      <c r="C381" s="609"/>
      <c r="D381" s="609"/>
      <c r="E381" s="609"/>
      <c r="F381" s="609"/>
      <c r="G381" s="609"/>
    </row>
    <row r="382" spans="1:7" ht="15.75" x14ac:dyDescent="0.25">
      <c r="A382" s="608" t="s">
        <v>578</v>
      </c>
      <c r="B382" s="609"/>
      <c r="C382" s="609"/>
      <c r="D382" s="609"/>
      <c r="E382" s="609"/>
      <c r="F382" s="609"/>
      <c r="G382" s="609"/>
    </row>
    <row r="383" spans="1:7" ht="15.75" x14ac:dyDescent="0.25">
      <c r="A383" s="530" t="s">
        <v>571</v>
      </c>
      <c r="B383" s="530"/>
      <c r="C383" s="530"/>
      <c r="D383" s="530"/>
      <c r="E383" s="530"/>
      <c r="F383" s="530"/>
      <c r="G383" s="530"/>
    </row>
    <row r="384" spans="1:7" ht="15.75" x14ac:dyDescent="0.25">
      <c r="A384" s="530" t="s">
        <v>572</v>
      </c>
      <c r="B384" s="530"/>
      <c r="C384" s="530"/>
      <c r="D384" s="530"/>
      <c r="E384" s="530"/>
      <c r="F384" s="530"/>
      <c r="G384" s="530"/>
    </row>
    <row r="385" spans="1:7" ht="18" x14ac:dyDescent="0.25">
      <c r="A385" s="530" t="s">
        <v>573</v>
      </c>
      <c r="B385" s="531"/>
      <c r="C385" s="531"/>
      <c r="D385" s="531"/>
      <c r="E385" s="531"/>
      <c r="F385" s="531"/>
      <c r="G385" s="531"/>
    </row>
    <row r="386" spans="1:7" ht="18" x14ac:dyDescent="0.25">
      <c r="A386" s="531" t="s">
        <v>574</v>
      </c>
    </row>
  </sheetData>
  <mergeCells count="127">
    <mergeCell ref="B346:G346"/>
    <mergeCell ref="A347:A348"/>
    <mergeCell ref="B347:C347"/>
    <mergeCell ref="D347:F347"/>
    <mergeCell ref="G347:G348"/>
    <mergeCell ref="B366:G366"/>
    <mergeCell ref="B356:G356"/>
    <mergeCell ref="A312:A313"/>
    <mergeCell ref="B312:C312"/>
    <mergeCell ref="D312:F312"/>
    <mergeCell ref="G312:G313"/>
    <mergeCell ref="B325:G325"/>
    <mergeCell ref="A326:A327"/>
    <mergeCell ref="B326:C326"/>
    <mergeCell ref="D326:F326"/>
    <mergeCell ref="G326:G327"/>
    <mergeCell ref="B299:G299"/>
    <mergeCell ref="A300:A301"/>
    <mergeCell ref="B300:C300"/>
    <mergeCell ref="D300:F300"/>
    <mergeCell ref="G300:G301"/>
    <mergeCell ref="B311:G311"/>
    <mergeCell ref="A267:G267"/>
    <mergeCell ref="A268:G268"/>
    <mergeCell ref="A269:G269"/>
    <mergeCell ref="A270:G270"/>
    <mergeCell ref="B272:G272"/>
    <mergeCell ref="A273:A274"/>
    <mergeCell ref="B273:C273"/>
    <mergeCell ref="D273:F273"/>
    <mergeCell ref="G273:G274"/>
    <mergeCell ref="A241:A242"/>
    <mergeCell ref="B241:C241"/>
    <mergeCell ref="D241:F241"/>
    <mergeCell ref="G241:G242"/>
    <mergeCell ref="B259:G259"/>
    <mergeCell ref="A260:A261"/>
    <mergeCell ref="B260:C260"/>
    <mergeCell ref="D260:F260"/>
    <mergeCell ref="G260:G261"/>
    <mergeCell ref="A221:G221"/>
    <mergeCell ref="A222:G222"/>
    <mergeCell ref="A223:G223"/>
    <mergeCell ref="A225:B225"/>
    <mergeCell ref="A226:B227"/>
    <mergeCell ref="A239:A240"/>
    <mergeCell ref="B239:G239"/>
    <mergeCell ref="B240:G240"/>
    <mergeCell ref="A198:A199"/>
    <mergeCell ref="B198:C198"/>
    <mergeCell ref="D198:F198"/>
    <mergeCell ref="G198:G199"/>
    <mergeCell ref="B211:G211"/>
    <mergeCell ref="A212:A213"/>
    <mergeCell ref="B212:C212"/>
    <mergeCell ref="D212:F212"/>
    <mergeCell ref="G212:G213"/>
    <mergeCell ref="A191:G191"/>
    <mergeCell ref="A192:H192"/>
    <mergeCell ref="A193:G193"/>
    <mergeCell ref="A194:E194"/>
    <mergeCell ref="A195:E195"/>
    <mergeCell ref="B197:G197"/>
    <mergeCell ref="A185:E185"/>
    <mergeCell ref="A186:G186"/>
    <mergeCell ref="A187:H187"/>
    <mergeCell ref="A188:H188"/>
    <mergeCell ref="A189:F189"/>
    <mergeCell ref="A190:H190"/>
    <mergeCell ref="B168:G168"/>
    <mergeCell ref="A169:A170"/>
    <mergeCell ref="B169:C169"/>
    <mergeCell ref="D169:F169"/>
    <mergeCell ref="G169:G170"/>
    <mergeCell ref="A183:B183"/>
    <mergeCell ref="A132:A133"/>
    <mergeCell ref="B132:C132"/>
    <mergeCell ref="D132:F132"/>
    <mergeCell ref="G132:G133"/>
    <mergeCell ref="B148:G148"/>
    <mergeCell ref="A149:A150"/>
    <mergeCell ref="B149:C149"/>
    <mergeCell ref="D149:F149"/>
    <mergeCell ref="G149:G150"/>
    <mergeCell ref="B97:G97"/>
    <mergeCell ref="A98:A99"/>
    <mergeCell ref="B98:C98"/>
    <mergeCell ref="D98:F98"/>
    <mergeCell ref="G98:G99"/>
    <mergeCell ref="B131:G131"/>
    <mergeCell ref="A64:A65"/>
    <mergeCell ref="B64:C64"/>
    <mergeCell ref="D64:F64"/>
    <mergeCell ref="G64:G65"/>
    <mergeCell ref="B79:G79"/>
    <mergeCell ref="A80:A81"/>
    <mergeCell ref="B80:C80"/>
    <mergeCell ref="D80:F80"/>
    <mergeCell ref="G80:G81"/>
    <mergeCell ref="B46:G46"/>
    <mergeCell ref="A47:A48"/>
    <mergeCell ref="B47:C47"/>
    <mergeCell ref="D47:F47"/>
    <mergeCell ref="G47:G48"/>
    <mergeCell ref="B63:G63"/>
    <mergeCell ref="A31:G31"/>
    <mergeCell ref="A32:G32"/>
    <mergeCell ref="A33:G33"/>
    <mergeCell ref="A34:G34"/>
    <mergeCell ref="B37:G37"/>
    <mergeCell ref="A38:A39"/>
    <mergeCell ref="B38:C38"/>
    <mergeCell ref="D38:F38"/>
    <mergeCell ref="G38:G39"/>
    <mergeCell ref="B21:G21"/>
    <mergeCell ref="A22:A23"/>
    <mergeCell ref="B22:C22"/>
    <mergeCell ref="D22:F22"/>
    <mergeCell ref="G22:G23"/>
    <mergeCell ref="A30:G30"/>
    <mergeCell ref="A3:A4"/>
    <mergeCell ref="B3:G3"/>
    <mergeCell ref="B4:G4"/>
    <mergeCell ref="A5:A6"/>
    <mergeCell ref="B5:C5"/>
    <mergeCell ref="D5:F5"/>
    <mergeCell ref="G5:G6"/>
  </mergeCells>
  <pageMargins left="0.23622047244094488" right="0.23622047244094488" top="0.74803149606299213" bottom="0.74803149606299213" header="0.31496062992125984" footer="0.31496062992125984"/>
  <pageSetup paperSize="5" orientation="portrait" verticalDpi="0" r:id="rId1"/>
  <rowBreaks count="9" manualBreakCount="9">
    <brk id="44" max="16383" man="1"/>
    <brk id="95" max="16383" man="1"/>
    <brk id="129" max="16383" man="1"/>
    <brk id="166" max="16383" man="1"/>
    <brk id="209" max="16383" man="1"/>
    <brk id="237" max="16383" man="1"/>
    <brk id="270" max="16383" man="1"/>
    <brk id="297" max="16383" man="1"/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14</vt:i4>
      </vt:variant>
    </vt:vector>
  </HeadingPairs>
  <TitlesOfParts>
    <vt:vector size="14" baseType="lpstr">
      <vt:lpstr>1 Ned_2-7gadi</vt:lpstr>
      <vt:lpstr>1 Ned_1-4</vt:lpstr>
      <vt:lpstr>1 Ned_5-9</vt:lpstr>
      <vt:lpstr>1 Ned_10-12</vt:lpstr>
      <vt:lpstr>Brokastis</vt:lpstr>
      <vt:lpstr>Launags </vt:lpstr>
      <vt:lpstr>1 Ned_1-4 Piens-Olas</vt:lpstr>
      <vt:lpstr>1 Ned_1-4_Glut</vt:lpstr>
      <vt:lpstr>Tehkartes</vt:lpstr>
      <vt:lpstr>TKSK</vt:lpstr>
      <vt:lpstr>TK1</vt:lpstr>
      <vt:lpstr>TK2N</vt:lpstr>
      <vt:lpstr>TK3N</vt:lpstr>
      <vt:lpstr>TK4N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Angelina Vitolina</cp:lastModifiedBy>
  <cp:lastPrinted>2023-08-29T13:43:42Z</cp:lastPrinted>
  <dcterms:created xsi:type="dcterms:W3CDTF">2023-01-10T13:26:30Z</dcterms:created>
  <dcterms:modified xsi:type="dcterms:W3CDTF">2023-08-29T13:53:34Z</dcterms:modified>
</cp:coreProperties>
</file>